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mbeddings/oleObject1.bin" ContentType="application/vnd.openxmlformats-officedocument.oleObject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embeddings/oleObject2.bin" ContentType="application/vnd.openxmlformats-officedocument.oleObject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30" yWindow="3915" windowWidth="20475" windowHeight="4275" tabRatio="935" firstSheet="10" activeTab="39"/>
  </bookViews>
  <sheets>
    <sheet name="Cодержание" sheetId="1" r:id="rId1"/>
    <sheet name="SAD-RAD" sheetId="6" r:id="rId2"/>
    <sheet name="RAG" sheetId="13" r:id="rId3"/>
    <sheet name="RAR" sheetId="3" r:id="rId4"/>
    <sheet name="SAG" sheetId="2" r:id="rId5"/>
    <sheet name="SAR" sheetId="12" r:id="rId6"/>
    <sheet name=" EAL-A" sheetId="4" r:id="rId7"/>
    <sheet name=" EAL-M" sheetId="102" r:id="rId8"/>
    <sheet name="RLG - A" sheetId="17" r:id="rId9"/>
    <sheet name="RLG - M" sheetId="103" r:id="rId10"/>
    <sheet name="SLG" sheetId="107" r:id="rId11"/>
    <sheet name="NPR" sheetId="96" r:id="rId12"/>
    <sheet name="GAL" sheetId="69" r:id="rId13"/>
    <sheet name="EGG" sheetId="10" r:id="rId14"/>
    <sheet name=" EGG-M" sheetId="9" r:id="rId15"/>
    <sheet name="KK" sheetId="61" r:id="rId16"/>
    <sheet name="KK-PAG" sheetId="101" r:id="rId17"/>
    <sheet name="АKK" sheetId="81" r:id="rId18"/>
    <sheet name="DG " sheetId="8" r:id="rId19"/>
    <sheet name=" PAG" sheetId="64" r:id="rId20"/>
    <sheet name="РВД" sheetId="5" r:id="rId21"/>
    <sheet name="RKO" sheetId="11" r:id="rId22"/>
    <sheet name="RKR" sheetId="109" r:id="rId23"/>
    <sheet name="SKO" sheetId="110" r:id="rId24"/>
    <sheet name="SKR" sheetId="111" r:id="rId25"/>
    <sheet name="SD" sheetId="92" r:id="rId26"/>
    <sheet name="SD-PL" sheetId="47" r:id="rId27"/>
    <sheet name="SDB" sheetId="23" r:id="rId28"/>
    <sheet name="ВРД" sheetId="7" r:id="rId29"/>
    <sheet name="ПКБ" sheetId="66" r:id="rId30"/>
    <sheet name="MD" sheetId="28" r:id="rId31"/>
    <sheet name="YST-YSD" sheetId="97" r:id="rId32"/>
    <sheet name="YAT" sheetId="98" r:id="rId33"/>
    <sheet name="PSD 1" sheetId="32" r:id="rId34"/>
    <sheet name="PSD 2" sheetId="31" r:id="rId35"/>
    <sheet name="PSD 3" sheetId="29" r:id="rId36"/>
    <sheet name="ASD 1" sheetId="34" r:id="rId37"/>
    <sheet name="ASD 2" sheetId="35" r:id="rId38"/>
    <sheet name="USD" sheetId="45" r:id="rId39"/>
    <sheet name=" ВДА " sheetId="27" r:id="rId40"/>
    <sheet name="АИК" sheetId="14" r:id="rId41"/>
    <sheet name="АТД" sheetId="48" r:id="rId42"/>
    <sheet name="АРС-1" sheetId="15" r:id="rId43"/>
    <sheet name="АРС-2" sheetId="36" r:id="rId44"/>
    <sheet name="HF - ХЕПА" sheetId="39" r:id="rId45"/>
  </sheets>
  <definedNames>
    <definedName name="_xlnm.Print_Area" localSheetId="6">' EAL-A'!$A$1:$N$31</definedName>
    <definedName name="_xlnm.Print_Area" localSheetId="7">' EAL-M'!$A$1:$N$31</definedName>
    <definedName name="_xlnm.Print_Area" localSheetId="14">' EGG-M'!$A$1:$N$31</definedName>
    <definedName name="_xlnm.Print_Area" localSheetId="19">' PAG'!$A$1:$N$31</definedName>
    <definedName name="_xlnm.Print_Area" localSheetId="39">' ВДА '!$A$1:$E$26</definedName>
    <definedName name="_xlnm.Print_Area" localSheetId="36">'ASD 1'!$A$1:$E$16</definedName>
    <definedName name="_xlnm.Print_Area" localSheetId="37">'ASD 2'!$A$1:$E$14</definedName>
    <definedName name="_xlnm.Print_Area" localSheetId="0">Cодержание!$B$1:$C$57</definedName>
    <definedName name="_xlnm.Print_Area" localSheetId="18">'DG '!$A$1:$N$28</definedName>
    <definedName name="_xlnm.Print_Area" localSheetId="13">EGG!$A$1:$N$31</definedName>
    <definedName name="_xlnm.Print_Area" localSheetId="12">GAL!$A$1:$N$31</definedName>
    <definedName name="_xlnm.Print_Area" localSheetId="44">'HF - ХЕПА'!$A$1:$G$28</definedName>
    <definedName name="_xlnm.Print_Area" localSheetId="15">KK!$A$1:$N$31</definedName>
    <definedName name="_xlnm.Print_Area" localSheetId="16">'KK-PAG'!$A$1:$N$31</definedName>
    <definedName name="_xlnm.Print_Area" localSheetId="30">MD!$A$1:$N$37</definedName>
    <definedName name="_xlnm.Print_Area" localSheetId="11">NPR!$A$1:$N$31</definedName>
    <definedName name="_xlnm.Print_Area" localSheetId="33">'PSD 1'!$A$1:$E$18</definedName>
    <definedName name="_xlnm.Print_Area" localSheetId="34">'PSD 2'!$A$1:$E$19</definedName>
    <definedName name="_xlnm.Print_Area" localSheetId="35">'PSD 3'!$A$1:$E$23</definedName>
    <definedName name="_xlnm.Print_Area" localSheetId="2">RAG!$A$1:$N$31</definedName>
    <definedName name="_xlnm.Print_Area" localSheetId="3">RAR!$A$1:$N$31</definedName>
    <definedName name="_xlnm.Print_Area" localSheetId="21">RKO!$A$1:$B$34</definedName>
    <definedName name="_xlnm.Print_Area" localSheetId="22">RKR!$A$1:$B$34</definedName>
    <definedName name="_xlnm.Print_Area" localSheetId="8">'RLG - A'!$A$1:$N$31</definedName>
    <definedName name="_xlnm.Print_Area" localSheetId="9">'RLG - M'!$A$1:$N$31</definedName>
    <definedName name="_xlnm.Print_Area" localSheetId="1">'SAD-RAD'!$A$1:$C$22</definedName>
    <definedName name="_xlnm.Print_Area" localSheetId="4">SAG!$A$1:$N$31</definedName>
    <definedName name="_xlnm.Print_Area" localSheetId="5">SAR!$A$1:$N$31</definedName>
    <definedName name="_xlnm.Print_Area" localSheetId="27">SDB!$A$1:$L$32</definedName>
    <definedName name="_xlnm.Print_Area" localSheetId="26">'SD-PL'!$A$1:$H$30</definedName>
    <definedName name="_xlnm.Print_Area" localSheetId="23">SKO!$A$1:$B$33</definedName>
    <definedName name="_xlnm.Print_Area" localSheetId="24">SKR!$A$1:$B$33</definedName>
    <definedName name="_xlnm.Print_Area" localSheetId="10">SLG!$A$1:$N$31</definedName>
    <definedName name="_xlnm.Print_Area" localSheetId="38">USD!$A$1:$F$28</definedName>
    <definedName name="_xlnm.Print_Area" localSheetId="32">YAT!$A$1:$E$24</definedName>
    <definedName name="_xlnm.Print_Area" localSheetId="31">'YST-YSD'!$A$1:$E$28</definedName>
    <definedName name="_xlnm.Print_Area" localSheetId="17">АKK!$A$1:$K$24</definedName>
    <definedName name="_xlnm.Print_Area" localSheetId="40">АИК!$A$1:$F$29</definedName>
    <definedName name="_xlnm.Print_Area" localSheetId="42">'АРС-1'!$A$1:$E$27</definedName>
    <definedName name="_xlnm.Print_Area" localSheetId="43">'АРС-2'!$A$1:$E$27</definedName>
    <definedName name="_xlnm.Print_Area" localSheetId="41">АТД!$A$1:$E$24</definedName>
    <definedName name="_xlnm.Print_Area" localSheetId="28">ВРД!$A$1:$C$23</definedName>
    <definedName name="_xlnm.Print_Area" localSheetId="29">ПКБ!$A$1:$N$32</definedName>
    <definedName name="_xlnm.Print_Area" localSheetId="20">РВД!$A$1:$N$31</definedName>
  </definedNames>
  <calcPr calcId="144525"/>
</workbook>
</file>

<file path=xl/calcChain.xml><?xml version="1.0" encoding="utf-8"?>
<calcChain xmlns="http://schemas.openxmlformats.org/spreadsheetml/2006/main">
  <c r="A1" i="39" l="1"/>
  <c r="A1" i="36"/>
  <c r="A1" i="15"/>
  <c r="A1" i="48"/>
  <c r="A1" i="14"/>
  <c r="A1" i="27"/>
  <c r="A1" i="45"/>
  <c r="A1" i="35"/>
  <c r="A1" i="34"/>
  <c r="A1" i="29"/>
  <c r="A1" i="31"/>
  <c r="A1" i="32"/>
  <c r="A1" i="98"/>
  <c r="A1" i="97"/>
  <c r="A1" i="28"/>
  <c r="A1" i="66"/>
  <c r="A1" i="7"/>
  <c r="A1" i="23"/>
  <c r="A1" i="47"/>
  <c r="A1" i="92"/>
  <c r="A1" i="111"/>
  <c r="A1" i="110"/>
  <c r="A1" i="109"/>
  <c r="A1" i="11"/>
  <c r="A1" i="5"/>
  <c r="A1" i="64"/>
  <c r="A1" i="8"/>
  <c r="A1" i="81"/>
  <c r="A1" i="101"/>
  <c r="A1" i="61"/>
  <c r="A1" i="9"/>
  <c r="A1" i="10"/>
  <c r="A1" i="69"/>
  <c r="A1" i="96"/>
  <c r="A1" i="107"/>
  <c r="A1" i="103"/>
  <c r="A1" i="17" l="1"/>
  <c r="A1" i="102"/>
  <c r="A1" i="4"/>
  <c r="A1" i="12"/>
  <c r="A1" i="2"/>
  <c r="A1" i="3"/>
  <c r="A1" i="13"/>
</calcChain>
</file>

<file path=xl/sharedStrings.xml><?xml version="1.0" encoding="utf-8"?>
<sst xmlns="http://schemas.openxmlformats.org/spreadsheetml/2006/main" count="642" uniqueCount="279">
  <si>
    <t>W / H</t>
  </si>
  <si>
    <t>100 - 250</t>
  </si>
  <si>
    <t>251 - 500</t>
  </si>
  <si>
    <t>501 - 750</t>
  </si>
  <si>
    <t>751 - 1000</t>
  </si>
  <si>
    <t>1001 - 1250</t>
  </si>
  <si>
    <t>1251 - 1500</t>
  </si>
  <si>
    <t>1501 - 1750</t>
  </si>
  <si>
    <t>1751 - 2000</t>
  </si>
  <si>
    <t>2001 - 2250</t>
  </si>
  <si>
    <t>2251 - 2500</t>
  </si>
  <si>
    <t>2501 - 2750</t>
  </si>
  <si>
    <t>2751 - 3000</t>
  </si>
  <si>
    <t>3001 - 3250</t>
  </si>
  <si>
    <t>3251 - 3500</t>
  </si>
  <si>
    <t>3501 - 3750</t>
  </si>
  <si>
    <t>3751 - 4000</t>
  </si>
  <si>
    <t>4001 - 4250</t>
  </si>
  <si>
    <t>W/H</t>
  </si>
  <si>
    <t>150 X 150</t>
  </si>
  <si>
    <t>300 X 300</t>
  </si>
  <si>
    <t>450 X 450</t>
  </si>
  <si>
    <t>600 X 600</t>
  </si>
  <si>
    <t>Ø300</t>
  </si>
  <si>
    <t>Ø500</t>
  </si>
  <si>
    <t>Ø600</t>
  </si>
  <si>
    <t>Ø800</t>
  </si>
  <si>
    <t>400*400</t>
  </si>
  <si>
    <t>500*500</t>
  </si>
  <si>
    <t>600*600</t>
  </si>
  <si>
    <t>625*625</t>
  </si>
  <si>
    <t>800*800</t>
  </si>
  <si>
    <t>85x38</t>
  </si>
  <si>
    <t>140x65</t>
  </si>
  <si>
    <t>161x75</t>
  </si>
  <si>
    <t>190x90</t>
  </si>
  <si>
    <t>208x100</t>
  </si>
  <si>
    <t>280x140</t>
  </si>
  <si>
    <t>318x165</t>
  </si>
  <si>
    <t>Ø100</t>
  </si>
  <si>
    <t>Ø150</t>
  </si>
  <si>
    <t>Ø200</t>
  </si>
  <si>
    <t>Ø250</t>
  </si>
  <si>
    <t>Ø350</t>
  </si>
  <si>
    <t>Ø400</t>
  </si>
  <si>
    <t>Ø450</t>
  </si>
  <si>
    <t>111x50</t>
  </si>
  <si>
    <t>H13</t>
  </si>
  <si>
    <t>4251 - 4500</t>
  </si>
  <si>
    <t>4751 - 5000</t>
  </si>
  <si>
    <t>4501 - 4750</t>
  </si>
  <si>
    <t>RAL 9010</t>
  </si>
  <si>
    <t>ØD</t>
  </si>
  <si>
    <t>Ød</t>
  </si>
  <si>
    <t>Ø178</t>
  </si>
  <si>
    <t>Ø248</t>
  </si>
  <si>
    <t>Ø313</t>
  </si>
  <si>
    <t>Ø398</t>
  </si>
  <si>
    <t>Ø498</t>
  </si>
  <si>
    <t>Ø125</t>
  </si>
  <si>
    <t>Ø160</t>
  </si>
  <si>
    <t>Ø315</t>
  </si>
  <si>
    <t>W x H</t>
  </si>
  <si>
    <t>318x318</t>
  </si>
  <si>
    <t>470x470</t>
  </si>
  <si>
    <t>548x548</t>
  </si>
  <si>
    <t>588x588</t>
  </si>
  <si>
    <t>623x623</t>
  </si>
  <si>
    <t>L1</t>
  </si>
  <si>
    <t>H1</t>
  </si>
  <si>
    <t>225 X 225</t>
  </si>
  <si>
    <t>375 X 375</t>
  </si>
  <si>
    <t>525 X 525</t>
  </si>
  <si>
    <t xml:space="preserve">ЦЕНЫ ПО ПРОМЕЖУТОЧНЫМ РАЗМЕРАМ ОКРУГЛЯЮТСЯ ДО ЦЕНЫ БОЛЬШЕГО РАЗМЕРА. </t>
  </si>
  <si>
    <t xml:space="preserve">( W ) ОЗНАЧАЕТ ДЛИНУ ЛОПАСТИ,  ( H ) ОЗНАЧАЕТ ВЫСОТУ. </t>
  </si>
  <si>
    <t xml:space="preserve">РЕШЕТКИ ИЗГОТАВЛИВАЮТСЯ ИЗ АЛЮМИНИЕВОГО МАТЕРИАЛА С ПОКРЫТИЕМ ИЗ ЭЛЕКТРОСТАТИЧЕСКОЙ КРАСКИ. </t>
  </si>
  <si>
    <t xml:space="preserve">ПЕРФОРИРОВАННЫЕ РЕШЕТКИ </t>
  </si>
  <si>
    <t>РЕШЕТКИ ДЛЯ ВАННОЙ</t>
  </si>
  <si>
    <t>РАЗМЕРЫ (мм)</t>
  </si>
  <si>
    <t>С КЛАПАНОМ</t>
  </si>
  <si>
    <t>БЕЗ КЛАПАНА</t>
  </si>
  <si>
    <t>ДИАМЕТР (мм)</t>
  </si>
  <si>
    <t xml:space="preserve">АЛЮМИНИЙ </t>
  </si>
  <si>
    <t>ЦЕНА</t>
  </si>
  <si>
    <t>КОД</t>
  </si>
  <si>
    <t>КОЛ-ВО ЩЕЛЕЙ</t>
  </si>
  <si>
    <t>ДВУХСТВОРЧАТЫЕ</t>
  </si>
  <si>
    <t>ОДНОСТВОРЧАТЫЕ</t>
  </si>
  <si>
    <t>КВАДРАТНЫЕ ПОТОЛОЧНЫЕ ДИФФУЗОРЫ</t>
  </si>
  <si>
    <t>КРУГЛЫЕ ВОЗДУШНЫЕ ДИФФУЗОРЫ</t>
  </si>
  <si>
    <t>АИК-300</t>
  </si>
  <si>
    <t>АИК-400</t>
  </si>
  <si>
    <t>АИК-500</t>
  </si>
  <si>
    <t>АИК-600</t>
  </si>
  <si>
    <t>АИК-800</t>
  </si>
  <si>
    <t>ВДА-100</t>
  </si>
  <si>
    <t>ВДА-125</t>
  </si>
  <si>
    <t>ВДА-150</t>
  </si>
  <si>
    <t>ВДА-200</t>
  </si>
  <si>
    <t>РЕАКТИВНЫЕ СОПЛА</t>
  </si>
  <si>
    <t>СОДЕРЖАНИЕ</t>
  </si>
  <si>
    <t>РЕАКТИВНЫЕ СОПЛА 2</t>
  </si>
  <si>
    <t>АРС-1-90</t>
  </si>
  <si>
    <t>АРС-1-125</t>
  </si>
  <si>
    <t>АРС-1-150</t>
  </si>
  <si>
    <t>АРС-1-180</t>
  </si>
  <si>
    <t>АРС-1-200</t>
  </si>
  <si>
    <t>АРС-1-225</t>
  </si>
  <si>
    <t>АРС-1-300</t>
  </si>
  <si>
    <t>АРС-1-350</t>
  </si>
  <si>
    <t>АРС-2-100</t>
  </si>
  <si>
    <t>АРС-2-125</t>
  </si>
  <si>
    <t>АРС-2-160</t>
  </si>
  <si>
    <t>АРС-2-200</t>
  </si>
  <si>
    <t>АРС-2-250</t>
  </si>
  <si>
    <t>АРС-2-315</t>
  </si>
  <si>
    <t>АРС-2-400</t>
  </si>
  <si>
    <t>АТД-200</t>
  </si>
  <si>
    <t>АТД-250</t>
  </si>
  <si>
    <t>АТД-315</t>
  </si>
  <si>
    <t>АТД-400</t>
  </si>
  <si>
    <t>ДЛИНА (мм)</t>
  </si>
  <si>
    <t>БЕЗ ИЗОЛЯЦИИ</t>
  </si>
  <si>
    <t>С ИЗОЛЯЦИЕЙ</t>
  </si>
  <si>
    <t>ДЛИНА ДИФФУЗОРА</t>
  </si>
  <si>
    <t>РАЗМЕРЫ</t>
  </si>
  <si>
    <t>КОРОБ</t>
  </si>
  <si>
    <t>ХЕПА ФИЛЬТР</t>
  </si>
  <si>
    <t>КЛАПАН</t>
  </si>
  <si>
    <t>НЕРЖ.</t>
  </si>
  <si>
    <t>СЕРВО МОТОР</t>
  </si>
  <si>
    <t>ПЛЕНУМ КОРОБКИ ДЛЯ РЕШЕТОК (SAD,RAD,SAR,RAR,SAG…..и.т.д)</t>
  </si>
  <si>
    <r>
      <t>ПЛОЩАДЬ WxH (CM</t>
    </r>
    <r>
      <rPr>
        <b/>
        <vertAlign val="superscript"/>
        <sz val="10"/>
        <color indexed="8"/>
        <rFont val="Tahoma"/>
        <family val="2"/>
        <charset val="204"/>
      </rPr>
      <t>2</t>
    </r>
    <r>
      <rPr>
        <b/>
        <sz val="10"/>
        <color indexed="8"/>
        <rFont val="Tahoma"/>
        <family val="2"/>
        <charset val="204"/>
      </rPr>
      <t>)</t>
    </r>
  </si>
  <si>
    <t>ВЕРНУТЬСЯ В СОДЕРЖАНИЕ</t>
  </si>
  <si>
    <t>WXH</t>
  </si>
  <si>
    <t>С КЛАПАНОМ (SAD)</t>
  </si>
  <si>
    <t>БЕЗ КЛАПАНА (RAD)</t>
  </si>
  <si>
    <t>ДАМПЕР ДЛЯ РЕШЕТОК</t>
  </si>
  <si>
    <t>БЕЗ ДАМПЕРА</t>
  </si>
  <si>
    <t>С ДАМПЕРОМ</t>
  </si>
  <si>
    <t>Ø628</t>
  </si>
  <si>
    <t>Ø798</t>
  </si>
  <si>
    <t>КРУГЛЫЙ ВИХРИЕВОЙ ДИФФУЗОР С НЕПОДВИЖНЫМИ ЛОПАСТЯМИ</t>
  </si>
  <si>
    <t>КРУГЛЫЙ ВИХРИЕВОЙ ДИФФУЗОР С НАСТРАЕВАЕМЫМИ ЛОПАСТЯМИ</t>
  </si>
  <si>
    <t>YSD</t>
  </si>
  <si>
    <t>YST</t>
  </si>
  <si>
    <t>YAT 315</t>
  </si>
  <si>
    <t>YAT 400</t>
  </si>
  <si>
    <t>YAT 630</t>
  </si>
  <si>
    <t>YAT 800</t>
  </si>
  <si>
    <t>Воздухораспределитель комфорт</t>
  </si>
  <si>
    <t xml:space="preserve"> КРУГЛЫЕ ТЕЛЕСКОПИЧЕСКИЕ СОПЛА</t>
  </si>
  <si>
    <t>ПЛЕНУМ КОРОБ ДЛЯ ХЕПА ФИЛЬТРА</t>
  </si>
  <si>
    <t>НАИМЕНОВАНИЕ</t>
  </si>
  <si>
    <t>ОДНОСТВОРЧАТАЯ РЕШЕТКА БЕЗ ДАМПЕРА</t>
  </si>
  <si>
    <t>ОДНОСТВОРЧАТАЯ РЕШЕТКА С ДАМПЕРОМ</t>
  </si>
  <si>
    <t>ДВУХСТВОРЧАТАЯ РЕШЕТКА БЕЗ ДАМПЕРА</t>
  </si>
  <si>
    <t>ДВУХСТВОРЧАТАЯ РЕШЕТКА С ДАМПЕРОМ</t>
  </si>
  <si>
    <t>НАПОЛЬНАЯ ЛИНЕЙНАЯ РЕШЕТКА</t>
  </si>
  <si>
    <t>ГРАВИТАЦИОННАЯ РЕШЕТКА</t>
  </si>
  <si>
    <t>КВАДРАТНЫЕ ЯЧЕИСТЫЕ РЕШЕТКИ (ЯЧЕЙКА 12 x 12 мм)</t>
  </si>
  <si>
    <t>КВАДРАТНЫЙ ЯЧЕИСТЫЙ ЛЮК (c магнитной защелкой)</t>
  </si>
  <si>
    <t>СЕРВИСНЫЙ ЛЮК  (c магнитной защелкой)</t>
  </si>
  <si>
    <t>ЛЮК ПОТАЙНОЙ ПОД ГИПСОКАРТОН  (c магнитной защелкой)</t>
  </si>
  <si>
    <t>ПЕРЕТОЧНАЯ РЕШЕТКА (ДВЕРНАЯ)</t>
  </si>
  <si>
    <t xml:space="preserve">        ЛИНЕЙНЫЙ ЩЕЛЕВОЙ ДИФФУЗОР (ЛИТОЙ)</t>
  </si>
  <si>
    <t>РАСПРЕДЕЛЯЮЩАЯ (SD/D)</t>
  </si>
  <si>
    <t>СОБИРАЮЩАЯ (SD/T)</t>
  </si>
  <si>
    <t>ЛИНЕЙНЫЕ ЩЕЛЕВЫЕ ДИФФУЗОРЫ С ПЛАСТИКОВЫМИ ЛОПАСТЯМИ</t>
  </si>
  <si>
    <t>ПЛЕНУМ КОРОБА ДЛЯ ЛИНЕЙНЫХ ЩЕЛЕВЫХ ДИФФУЗОРОВ</t>
  </si>
  <si>
    <t xml:space="preserve">КРУГЛЫЕ ПОТОЛОЧНЫЕ ДИФФУЗОРЫ </t>
  </si>
  <si>
    <t>450*450</t>
  </si>
  <si>
    <t>Двухстворчатая Линейная Решетка</t>
  </si>
  <si>
    <t xml:space="preserve">RKO (РКО) </t>
  </si>
  <si>
    <t>Одностворчатые решетки для круглых воздуховодов без дэмфера</t>
  </si>
  <si>
    <t>Одностворчатые решетки для круглых воздуховодов с дэмфером</t>
  </si>
  <si>
    <t>RKR (РКР)</t>
  </si>
  <si>
    <t>Двухстворчатые решетки для круглых воздуховодов без дэмфера</t>
  </si>
  <si>
    <t xml:space="preserve">SKO (СКО) </t>
  </si>
  <si>
    <t>Двухстворчатые решетки для круглых воздуховодов с дэмфером</t>
  </si>
  <si>
    <t>SKR (СКР)</t>
  </si>
  <si>
    <t>SD (СД)</t>
  </si>
  <si>
    <t>VRD (ВРД)</t>
  </si>
  <si>
    <t xml:space="preserve">PB (ПБ) </t>
  </si>
  <si>
    <t>MD (МД)</t>
  </si>
  <si>
    <t>PSD 1 (ПСД 1) - Вихриевые Диффузоры</t>
  </si>
  <si>
    <t>PSD 2 (ПСД 2) - Вихриевые Диффузоры</t>
  </si>
  <si>
    <t>PSD 3 (ПСД 3) - Вихриевые Диффузоры</t>
  </si>
  <si>
    <t>Потолочные решетки</t>
  </si>
  <si>
    <t>PSD 1 (ПСД 1)</t>
  </si>
  <si>
    <t>PSD 2 (ПСД 2)</t>
  </si>
  <si>
    <t>PSD 3 (ПСД 3)</t>
  </si>
  <si>
    <t>ASD 1 (AСД 1) - Вихриевые Диффузоры</t>
  </si>
  <si>
    <t>Вихриевые Диффузоры</t>
  </si>
  <si>
    <t>ASD 1 (AСД 1)</t>
  </si>
  <si>
    <t>ASD 2 (AСД 2)</t>
  </si>
  <si>
    <t>ASD 2 (AСД 2) - Вихриевые Диффузоры</t>
  </si>
  <si>
    <t>USD (УСД) - Вихриевые Диффузоры</t>
  </si>
  <si>
    <t>USD (УСД)</t>
  </si>
  <si>
    <t>VDA (ВДА) (аналоги DVS, DVS-P,SR)</t>
  </si>
  <si>
    <t>AIK (АИК)</t>
  </si>
  <si>
    <t>ATD (АТД)</t>
  </si>
  <si>
    <t>ARS 1 (АРС-1)</t>
  </si>
  <si>
    <t>ARS 2 (АРС-2)</t>
  </si>
  <si>
    <t>RAG (РАГ)</t>
  </si>
  <si>
    <t>RAR (РАР)</t>
  </si>
  <si>
    <t>SAG (САГ)</t>
  </si>
  <si>
    <t>SAR (САР)</t>
  </si>
  <si>
    <t>EAL-A (ЕАЛ-А)</t>
  </si>
  <si>
    <t>EAL-M (ЕАЛ-М)</t>
  </si>
  <si>
    <t>RLG-A (РЛГ-А)</t>
  </si>
  <si>
    <t>RLG-M (РЛГ-М)</t>
  </si>
  <si>
    <t>SLG (СЛГ)</t>
  </si>
  <si>
    <t>NPR (НПР)</t>
  </si>
  <si>
    <t>GAL (ГАЛ)</t>
  </si>
  <si>
    <t>EGG (ЕГГ)</t>
  </si>
  <si>
    <t>EGG-M (ЕГГ-М)</t>
  </si>
  <si>
    <t>КК (КК)</t>
  </si>
  <si>
    <t>КК-PAG (КК-ПАГ)</t>
  </si>
  <si>
    <t>AKK (АКК)</t>
  </si>
  <si>
    <t>DG (ДГ)</t>
  </si>
  <si>
    <t xml:space="preserve">PAG (ПАГ) </t>
  </si>
  <si>
    <t>RVD (РВД)</t>
  </si>
  <si>
    <t>SD-PL (СД-ПЛ)</t>
  </si>
  <si>
    <t>SDB (СДБ)</t>
  </si>
  <si>
    <t>SAD/RAD  (САД/РАД)</t>
  </si>
  <si>
    <t>HF (ХФ)</t>
  </si>
  <si>
    <t xml:space="preserve">RAG (РАГ) - Одностворчатая решетка без дампера </t>
  </si>
  <si>
    <t xml:space="preserve">RAR (РАР) - Одностворчатая решетка с дампером </t>
  </si>
  <si>
    <t xml:space="preserve">HF (ХФ) - Короб для хепа фильтра, хепа фильтр </t>
  </si>
  <si>
    <t xml:space="preserve">ARS 2 (АРС-2) - Реактивные сопла </t>
  </si>
  <si>
    <t xml:space="preserve">ARS 1 (АРС-1) - Реактивные сопла </t>
  </si>
  <si>
    <t xml:space="preserve">ATD (АТД) - Телескопические сопла </t>
  </si>
  <si>
    <t xml:space="preserve">AIK (АИК) - Воздухораспределитель комфорт </t>
  </si>
  <si>
    <t xml:space="preserve">VDA (ВДА) - Круглые воздушные диффузоры </t>
  </si>
  <si>
    <t>YAT -Круглые воздушные диффузоры с настраиваемыми лопастями</t>
  </si>
  <si>
    <t>YST/YSD - Круглые вихриевые диффузоры</t>
  </si>
  <si>
    <t xml:space="preserve">MD (МД) - Дамперы для решеток и диффузоров </t>
  </si>
  <si>
    <t xml:space="preserve">PB (ПБ) - Короба для решеток и диффузоров </t>
  </si>
  <si>
    <t xml:space="preserve">VRD (ВРД) - Круглые потолочные диффузоры </t>
  </si>
  <si>
    <t xml:space="preserve">SAD/RAD  (САД/РАД) - Квадратные потолочные диффузоры </t>
  </si>
  <si>
    <t xml:space="preserve">SDB (СДБ) - Пленум короба для линейных щелевых диффузоров </t>
  </si>
  <si>
    <t xml:space="preserve">SD-PL (СД-ПЛ) - Линейный щелевой диффузор с пластиковыми лопастями </t>
  </si>
  <si>
    <t xml:space="preserve">SD (СД) - Линейные щелевые диффузоры </t>
  </si>
  <si>
    <t xml:space="preserve">SKR (СКР) - Двухстворчатые решетки для круглых воздуховодов с дэмфером </t>
  </si>
  <si>
    <t xml:space="preserve">SKO (СКО) - Двухстворчатые решетки для круглых воздуховодов без дэмфера </t>
  </si>
  <si>
    <t>RKR (РКР) - Одностворчатые решетки для круглых воздуховодов с дэмфером</t>
  </si>
  <si>
    <t>RKO (РКО) - Одностворчатые решетки для круглых воздуховодов без дэмфера</t>
  </si>
  <si>
    <t xml:space="preserve">RVD (РВД) - Решетки регулируемые (отк/закр) </t>
  </si>
  <si>
    <t xml:space="preserve">PAG (ПАГ) - Перфорированные решетки </t>
  </si>
  <si>
    <t>DG (ДГ) - Переточная решетка (Дверная)</t>
  </si>
  <si>
    <t xml:space="preserve">AKK (АКК) - Люк потайной под гипсокартон </t>
  </si>
  <si>
    <t xml:space="preserve">КК-PAG (КК-ПАГ) - Перфорированный сервисный люк </t>
  </si>
  <si>
    <t xml:space="preserve">КК (КК) - Люк с магнитной защелкой </t>
  </si>
  <si>
    <t xml:space="preserve">EGG-M (ЕГГ-М) - Ячестый лючок </t>
  </si>
  <si>
    <t xml:space="preserve">EGG (ЕГГ)- Ячестая решетка </t>
  </si>
  <si>
    <t>GAL (ГАЛ)- Гравитационная решетка</t>
  </si>
  <si>
    <t xml:space="preserve">NPR (НПР)- Напольная линейная решетка </t>
  </si>
  <si>
    <t xml:space="preserve">SLG (СЛГ) - Двухстворчатая Линейная Решетка </t>
  </si>
  <si>
    <t xml:space="preserve">RLG-M (РЛГ-М)- Линейная решетка с металическими лопостями </t>
  </si>
  <si>
    <t>RLG-A (РЛГ-А) - Линейная решетка с алюминиевыми лопостями</t>
  </si>
  <si>
    <t xml:space="preserve">EAL-M (ЕАЛ-М) - Наружная решетка с металическими лопостями </t>
  </si>
  <si>
    <t xml:space="preserve">EAL-A (ЕАЛ-А)- Наружная решетка с алюминиевыми лопостями </t>
  </si>
  <si>
    <t xml:space="preserve">SAR (САР) - Двухстворчатая решетка с дампером </t>
  </si>
  <si>
    <t xml:space="preserve">SAG (САГ)- Двухстворчатая решеткабез дампера </t>
  </si>
  <si>
    <t>Наружная решетка с металическими лопостями</t>
  </si>
  <si>
    <t xml:space="preserve">Линейная решетка с алюминиевыми лопостями </t>
  </si>
  <si>
    <t xml:space="preserve">Линейная решетка с металическими лопостями </t>
  </si>
  <si>
    <t xml:space="preserve">Перфорированный сервисный люк </t>
  </si>
  <si>
    <t xml:space="preserve">Наружная решетка с алюминиевыми лопостями </t>
  </si>
  <si>
    <t>e-mail :  sargos_co@mail.ru, www.sargos.kz</t>
  </si>
  <si>
    <t>Фирма "SARGOS" оставляет за собой право изменять цены в прайсах без уведомления клиентов!</t>
  </si>
  <si>
    <t>СТР</t>
  </si>
  <si>
    <t>Офис: Шымкент. Ул. Сайрамская, 88,  тел./факс: 8 (7252) 61 21 21; сот. 8 (701) 781 8001</t>
  </si>
  <si>
    <r>
      <t xml:space="preserve">СТАНДАРТНЫЙ ЦВЕТ RAL 9016. ПРИ ПОКРАСКЕ В ДРУГОЙ ЦВЕТ ПО КАТАЛОГУ RAL ДОПОЛНИТЕЛЬНО К ЦЕНЕ </t>
    </r>
    <r>
      <rPr>
        <b/>
        <sz val="12"/>
        <rFont val="Tahoma"/>
        <family val="2"/>
        <charset val="204"/>
      </rPr>
      <t>20%</t>
    </r>
  </si>
  <si>
    <t>Цены действительны с 01.11.2016г.</t>
  </si>
  <si>
    <t xml:space="preserve">РЕШЕТКИ ИЗГОТАВЛИВАЮТСЯ ИЗ МЕТАЛЛА С ПОКРЫТИЕМ ИЗ ЭЛЕКТРОСТАТИЧЕСКОЙ КРАСКИ. </t>
  </si>
  <si>
    <t>СТАНДАРТНЫЙ ЦВЕТ RAL 9016. ПРИ ПОКРАСКЕ В ДРУГОЙ ЦВЕТ ПО КАТАЛОГУ RAL ДОПОЛНИТЕЛЬНО К ЦЕНЕ 20%</t>
  </si>
  <si>
    <t>ПЛАСТИК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</si>
</sst>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TL&quot;_-;\-* #,##0\ &quot;TL&quot;_-;_-* &quot;-&quot;\ &quot;TL&quot;_-;_-@_-"/>
    <numFmt numFmtId="165" formatCode="_-* #,##0.00\ &quot;TL&quot;_-;\-* #,##0.00\ &quot;TL&quot;_-;_-* &quot;-&quot;??\ &quot;TL&quot;_-;_-@_-"/>
    <numFmt numFmtId="166" formatCode="_-* #,##0.00\ _T_L_-;\-* #,##0.00\ _T_L_-;_-* &quot;-&quot;??\ _T_L_-;_-@_-"/>
    <numFmt numFmtId="167" formatCode="#,##0.00\ &quot;TL&quot;"/>
    <numFmt numFmtId="168" formatCode="[$-41F]d\ mmmm\ yyyy;@"/>
    <numFmt numFmtId="169" formatCode="_-* #,##0\ _T_L_-;\-* #,##0\ _T_L_-;_-* &quot;-&quot;??\ _T_L_-;_-@_-"/>
    <numFmt numFmtId="170" formatCode="0_ ;\-0\ "/>
    <numFmt numFmtId="171" formatCode="[$€-2]\ #,##0.00"/>
  </numFmts>
  <fonts count="60">
    <font>
      <sz val="10"/>
      <name val="Arial Tur"/>
      <charset val="162"/>
    </font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u/>
      <sz val="10"/>
      <color indexed="12"/>
      <name val="Arial Tur"/>
      <charset val="162"/>
    </font>
    <font>
      <b/>
      <sz val="12"/>
      <color indexed="8"/>
      <name val="Tahoma"/>
      <family val="2"/>
      <charset val="162"/>
    </font>
    <font>
      <sz val="10"/>
      <name val="Tahoma"/>
      <family val="2"/>
      <charset val="162"/>
    </font>
    <font>
      <sz val="12"/>
      <color indexed="8"/>
      <name val="Tahoma"/>
      <family val="2"/>
      <charset val="162"/>
    </font>
    <font>
      <b/>
      <sz val="10"/>
      <color indexed="8"/>
      <name val="Tahoma"/>
      <family val="2"/>
      <charset val="162"/>
    </font>
    <font>
      <sz val="10"/>
      <color indexed="8"/>
      <name val="Tahoma"/>
      <family val="2"/>
      <charset val="162"/>
    </font>
    <font>
      <sz val="12"/>
      <name val="Tahoma"/>
      <family val="2"/>
      <charset val="162"/>
    </font>
    <font>
      <b/>
      <sz val="10"/>
      <name val="Tahoma"/>
      <family val="2"/>
      <charset val="162"/>
    </font>
    <font>
      <b/>
      <sz val="12"/>
      <name val="Tahoma"/>
      <family val="2"/>
      <charset val="162"/>
    </font>
    <font>
      <sz val="10"/>
      <name val="Arial Tur"/>
      <charset val="162"/>
    </font>
    <font>
      <b/>
      <sz val="10"/>
      <name val="Arial"/>
      <family val="2"/>
      <charset val="162"/>
    </font>
    <font>
      <b/>
      <sz val="12"/>
      <color indexed="8"/>
      <name val="Arial"/>
      <family val="2"/>
      <charset val="162"/>
    </font>
    <font>
      <sz val="12"/>
      <color indexed="8"/>
      <name val="Calibri"/>
      <family val="2"/>
      <charset val="162"/>
    </font>
    <font>
      <b/>
      <sz val="8"/>
      <name val="Tahoma"/>
      <family val="2"/>
      <charset val="162"/>
    </font>
    <font>
      <b/>
      <sz val="8"/>
      <color indexed="8"/>
      <name val="Tahoma"/>
      <family val="2"/>
      <charset val="162"/>
    </font>
    <font>
      <b/>
      <sz val="12"/>
      <name val="Arial Tur"/>
      <charset val="162"/>
    </font>
    <font>
      <b/>
      <sz val="12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name val="Arial Tur"/>
      <charset val="204"/>
    </font>
    <font>
      <sz val="10"/>
      <name val="Arial Tur"/>
      <charset val="204"/>
    </font>
    <font>
      <b/>
      <sz val="10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2"/>
      <name val="Arial Tur"/>
      <charset val="204"/>
    </font>
    <font>
      <b/>
      <sz val="8"/>
      <name val="Arial Cyr"/>
    </font>
    <font>
      <sz val="9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sz val="8"/>
      <color indexed="8"/>
      <name val="Calibri"/>
      <family val="2"/>
      <charset val="162"/>
    </font>
    <font>
      <sz val="10"/>
      <name val="Tahoma"/>
      <family val="2"/>
      <charset val="204"/>
    </font>
    <font>
      <b/>
      <vertAlign val="superscript"/>
      <sz val="10"/>
      <color indexed="8"/>
      <name val="Tahoma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0"/>
      <color rgb="FFFF0000"/>
      <name val="Arial Tur"/>
      <charset val="204"/>
    </font>
    <font>
      <b/>
      <sz val="11"/>
      <color indexed="8"/>
      <name val="Calibri"/>
      <family val="2"/>
      <charset val="162"/>
    </font>
    <font>
      <sz val="10"/>
      <color rgb="FFFF0000"/>
      <name val="Arial Tur"/>
      <charset val="162"/>
    </font>
    <font>
      <sz val="11"/>
      <color indexed="8"/>
      <name val="Calibri"/>
      <family val="2"/>
      <charset val="162"/>
    </font>
    <font>
      <b/>
      <i/>
      <u/>
      <sz val="10"/>
      <color rgb="FFFF0000"/>
      <name val="Tahoma"/>
      <family val="2"/>
      <charset val="204"/>
    </font>
    <font>
      <sz val="12"/>
      <name val="Tahoma"/>
      <family val="2"/>
      <charset val="204"/>
    </font>
    <font>
      <u/>
      <sz val="10"/>
      <name val="Tahoma"/>
      <family val="2"/>
      <charset val="204"/>
    </font>
    <font>
      <b/>
      <sz val="8"/>
      <name val="Tahoma"/>
      <family val="2"/>
      <charset val="204"/>
    </font>
    <font>
      <u/>
      <sz val="10"/>
      <color indexed="12"/>
      <name val="Tahoma"/>
      <family val="2"/>
      <charset val="204"/>
    </font>
    <font>
      <b/>
      <sz val="8"/>
      <color indexed="8"/>
      <name val="Tahoma"/>
      <family val="2"/>
      <charset val="204"/>
    </font>
    <font>
      <sz val="8"/>
      <name val="Tahoma"/>
      <family val="2"/>
      <charset val="204"/>
    </font>
    <font>
      <b/>
      <sz val="7"/>
      <name val="Tahoma"/>
      <family val="2"/>
      <charset val="204"/>
    </font>
    <font>
      <b/>
      <sz val="11"/>
      <color indexed="8"/>
      <name val="Tahoma"/>
      <family val="2"/>
    </font>
    <font>
      <b/>
      <sz val="12"/>
      <color indexed="8"/>
      <name val="Tahoma"/>
      <family val="2"/>
    </font>
    <font>
      <b/>
      <sz val="12"/>
      <name val="Tahoma"/>
      <family val="2"/>
    </font>
    <font>
      <u/>
      <sz val="10"/>
      <name val="Arial Tur"/>
      <charset val="162"/>
    </font>
    <font>
      <b/>
      <i/>
      <u/>
      <sz val="10"/>
      <name val="Arial Tur"/>
      <charset val="204"/>
    </font>
    <font>
      <b/>
      <i/>
      <u/>
      <sz val="10"/>
      <name val="Tahoma"/>
      <family val="2"/>
      <charset val="204"/>
    </font>
    <font>
      <b/>
      <sz val="18"/>
      <name val="Tahoma"/>
      <family val="2"/>
      <charset val="162"/>
    </font>
    <font>
      <b/>
      <u/>
      <sz val="10"/>
      <color indexed="8"/>
      <name val="Tahoma"/>
      <family val="2"/>
      <charset val="162"/>
    </font>
    <font>
      <b/>
      <sz val="9"/>
      <color indexed="8"/>
      <name val="Tahoma"/>
      <family val="2"/>
      <charset val="162"/>
    </font>
    <font>
      <b/>
      <sz val="9"/>
      <name val="Tahoma"/>
      <family val="2"/>
      <charset val="162"/>
    </font>
    <font>
      <sz val="8"/>
      <name val="Tahoma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46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6"/>
      </patternFill>
    </fill>
    <fill>
      <patternFill patternType="solid">
        <fgColor theme="0" tint="-0.249977111117893"/>
        <bgColor indexed="8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434">
    <xf numFmtId="0" fontId="0" fillId="0" borderId="0" xfId="0"/>
    <xf numFmtId="0" fontId="0" fillId="0" borderId="0" xfId="0" applyBorder="1"/>
    <xf numFmtId="0" fontId="6" fillId="0" borderId="0" xfId="0" applyFont="1"/>
    <xf numFmtId="0" fontId="11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9" fillId="2" borderId="0" xfId="0" applyFont="1" applyFill="1" applyBorder="1"/>
    <xf numFmtId="0" fontId="8" fillId="3" borderId="1" xfId="1" applyFont="1" applyFill="1" applyBorder="1" applyAlignment="1">
      <alignment horizontal="center" vertical="center"/>
    </xf>
    <xf numFmtId="0" fontId="6" fillId="0" borderId="0" xfId="0" applyFont="1" applyBorder="1"/>
    <xf numFmtId="3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168" fontId="8" fillId="2" borderId="0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11" fillId="2" borderId="0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/>
    <xf numFmtId="0" fontId="8" fillId="0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/>
    </xf>
    <xf numFmtId="0" fontId="10" fillId="0" borderId="0" xfId="0" applyFont="1" applyFill="1" applyBorder="1"/>
    <xf numFmtId="0" fontId="0" fillId="0" borderId="0" xfId="0" applyFill="1" applyBorder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3" fontId="9" fillId="2" borderId="1" xfId="0" applyNumberFormat="1" applyFont="1" applyFill="1" applyBorder="1" applyAlignment="1">
      <alignment horizontal="center" vertical="center"/>
    </xf>
    <xf numFmtId="0" fontId="0" fillId="5" borderId="0" xfId="0" applyFill="1"/>
    <xf numFmtId="3" fontId="25" fillId="0" borderId="1" xfId="1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/>
    <xf numFmtId="0" fontId="25" fillId="0" borderId="1" xfId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2" fontId="22" fillId="0" borderId="0" xfId="0" applyNumberFormat="1" applyFont="1" applyBorder="1" applyAlignment="1">
      <alignment vertical="center"/>
    </xf>
    <xf numFmtId="0" fontId="4" fillId="0" borderId="0" xfId="2" applyBorder="1" applyAlignment="1" applyProtection="1">
      <alignment horizontal="left"/>
    </xf>
    <xf numFmtId="0" fontId="0" fillId="0" borderId="0" xfId="0" applyAlignment="1">
      <alignment horizontal="center" vertical="center"/>
    </xf>
    <xf numFmtId="0" fontId="8" fillId="5" borderId="0" xfId="1" applyFont="1" applyFill="1" applyBorder="1" applyAlignment="1">
      <alignment horizontal="center"/>
    </xf>
    <xf numFmtId="0" fontId="4" fillId="5" borderId="0" xfId="2" applyFill="1" applyBorder="1" applyAlignment="1" applyProtection="1">
      <alignment horizontal="left"/>
    </xf>
    <xf numFmtId="0" fontId="6" fillId="5" borderId="0" xfId="0" applyFont="1" applyFill="1" applyBorder="1"/>
    <xf numFmtId="0" fontId="9" fillId="5" borderId="0" xfId="0" applyFont="1" applyFill="1" applyBorder="1"/>
    <xf numFmtId="3" fontId="9" fillId="5" borderId="0" xfId="0" applyNumberFormat="1" applyFont="1" applyFill="1" applyBorder="1" applyAlignment="1">
      <alignment horizontal="center"/>
    </xf>
    <xf numFmtId="4" fontId="9" fillId="5" borderId="0" xfId="4" applyNumberFormat="1" applyFont="1" applyFill="1" applyBorder="1" applyAlignment="1">
      <alignment horizontal="center"/>
    </xf>
    <xf numFmtId="4" fontId="11" fillId="5" borderId="0" xfId="4" applyNumberFormat="1" applyFont="1" applyFill="1" applyBorder="1" applyAlignment="1">
      <alignment horizontal="center"/>
    </xf>
    <xf numFmtId="0" fontId="4" fillId="2" borderId="0" xfId="2" applyFill="1" applyBorder="1" applyAlignment="1" applyProtection="1">
      <alignment horizontal="center"/>
    </xf>
    <xf numFmtId="0" fontId="22" fillId="3" borderId="1" xfId="1" applyFont="1" applyFill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0" fontId="25" fillId="3" borderId="18" xfId="1" applyFont="1" applyFill="1" applyBorder="1" applyAlignment="1">
      <alignment horizontal="center" vertical="center"/>
    </xf>
    <xf numFmtId="0" fontId="25" fillId="3" borderId="15" xfId="1" applyFont="1" applyFill="1" applyBorder="1" applyAlignment="1">
      <alignment horizontal="center" vertical="center"/>
    </xf>
    <xf numFmtId="0" fontId="25" fillId="3" borderId="16" xfId="1" applyFont="1" applyFill="1" applyBorder="1" applyAlignment="1">
      <alignment horizontal="center" vertical="center"/>
    </xf>
    <xf numFmtId="0" fontId="25" fillId="3" borderId="17" xfId="1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3" fontId="33" fillId="0" borderId="21" xfId="6" applyNumberFormat="1" applyFont="1" applyFill="1" applyBorder="1" applyAlignment="1">
      <alignment horizontal="center" vertical="center"/>
    </xf>
    <xf numFmtId="3" fontId="33" fillId="0" borderId="22" xfId="6" applyNumberFormat="1" applyFont="1" applyFill="1" applyBorder="1" applyAlignment="1">
      <alignment horizontal="center" vertical="center"/>
    </xf>
    <xf numFmtId="3" fontId="33" fillId="0" borderId="23" xfId="6" applyNumberFormat="1" applyFont="1" applyFill="1" applyBorder="1" applyAlignment="1">
      <alignment horizontal="center" vertical="center"/>
    </xf>
    <xf numFmtId="3" fontId="33" fillId="0" borderId="20" xfId="6" applyNumberFormat="1" applyFont="1" applyFill="1" applyBorder="1" applyAlignment="1">
      <alignment horizontal="center" vertical="center"/>
    </xf>
    <xf numFmtId="1" fontId="22" fillId="3" borderId="17" xfId="6" applyNumberFormat="1" applyFont="1" applyFill="1" applyBorder="1" applyAlignment="1">
      <alignment horizontal="center" vertical="center"/>
    </xf>
    <xf numFmtId="1" fontId="22" fillId="3" borderId="19" xfId="6" applyNumberFormat="1" applyFont="1" applyFill="1" applyBorder="1" applyAlignment="1">
      <alignment horizontal="center" vertical="center"/>
    </xf>
    <xf numFmtId="1" fontId="22" fillId="3" borderId="13" xfId="6" applyNumberFormat="1" applyFont="1" applyFill="1" applyBorder="1" applyAlignment="1">
      <alignment horizontal="center" vertical="center"/>
    </xf>
    <xf numFmtId="1" fontId="22" fillId="3" borderId="14" xfId="6" applyNumberFormat="1" applyFont="1" applyFill="1" applyBorder="1" applyAlignment="1">
      <alignment horizontal="center" vertical="center"/>
    </xf>
    <xf numFmtId="1" fontId="22" fillId="3" borderId="18" xfId="6" applyNumberFormat="1" applyFont="1" applyFill="1" applyBorder="1" applyAlignment="1">
      <alignment horizontal="center" vertical="center" wrapText="1"/>
    </xf>
    <xf numFmtId="1" fontId="22" fillId="3" borderId="15" xfId="6" applyNumberFormat="1" applyFont="1" applyFill="1" applyBorder="1" applyAlignment="1">
      <alignment horizontal="center" vertical="center"/>
    </xf>
    <xf numFmtId="1" fontId="22" fillId="3" borderId="16" xfId="6" applyNumberFormat="1" applyFont="1" applyFill="1" applyBorder="1" applyAlignment="1">
      <alignment horizontal="center" vertical="center"/>
    </xf>
    <xf numFmtId="0" fontId="25" fillId="6" borderId="1" xfId="1" applyFont="1" applyFill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0" fillId="8" borderId="0" xfId="0" applyFill="1"/>
    <xf numFmtId="0" fontId="6" fillId="8" borderId="0" xfId="0" applyFont="1" applyFill="1" applyBorder="1"/>
    <xf numFmtId="0" fontId="0" fillId="8" borderId="0" xfId="0" applyFill="1" applyBorder="1"/>
    <xf numFmtId="0" fontId="0" fillId="8" borderId="0" xfId="0" applyFill="1" applyAlignment="1">
      <alignment horizontal="center" vertical="center"/>
    </xf>
    <xf numFmtId="169" fontId="1" fillId="8" borderId="0" xfId="6" applyNumberFormat="1" applyFont="1" applyFill="1"/>
    <xf numFmtId="0" fontId="29" fillId="8" borderId="0" xfId="0" applyFont="1" applyFill="1" applyAlignment="1"/>
    <xf numFmtId="0" fontId="31" fillId="8" borderId="0" xfId="0" applyFont="1" applyFill="1" applyAlignment="1"/>
    <xf numFmtId="0" fontId="3" fillId="8" borderId="0" xfId="0" applyFont="1" applyFill="1" applyBorder="1" applyAlignment="1">
      <alignment horizontal="center"/>
    </xf>
    <xf numFmtId="0" fontId="13" fillId="8" borderId="0" xfId="0" applyFont="1" applyFill="1" applyBorder="1" applyAlignment="1">
      <alignment horizontal="center"/>
    </xf>
    <xf numFmtId="0" fontId="14" fillId="8" borderId="0" xfId="0" applyFont="1" applyFill="1" applyBorder="1"/>
    <xf numFmtId="0" fontId="25" fillId="10" borderId="1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center" vertical="center"/>
    </xf>
    <xf numFmtId="169" fontId="0" fillId="5" borderId="5" xfId="6" applyNumberFormat="1" applyFont="1" applyFill="1" applyBorder="1"/>
    <xf numFmtId="169" fontId="0" fillId="5" borderId="11" xfId="6" applyNumberFormat="1" applyFont="1" applyFill="1" applyBorder="1"/>
    <xf numFmtId="169" fontId="0" fillId="5" borderId="28" xfId="6" applyNumberFormat="1" applyFont="1" applyFill="1" applyBorder="1"/>
    <xf numFmtId="169" fontId="0" fillId="5" borderId="12" xfId="6" applyNumberFormat="1" applyFont="1" applyFill="1" applyBorder="1"/>
    <xf numFmtId="169" fontId="0" fillId="5" borderId="1" xfId="6" applyNumberFormat="1" applyFont="1" applyFill="1" applyBorder="1"/>
    <xf numFmtId="169" fontId="0" fillId="5" borderId="29" xfId="6" applyNumberFormat="1" applyFont="1" applyFill="1" applyBorder="1"/>
    <xf numFmtId="169" fontId="0" fillId="5" borderId="30" xfId="6" applyNumberFormat="1" applyFont="1" applyFill="1" applyBorder="1"/>
    <xf numFmtId="169" fontId="0" fillId="5" borderId="31" xfId="6" applyNumberFormat="1" applyFont="1" applyFill="1" applyBorder="1"/>
    <xf numFmtId="169" fontId="0" fillId="5" borderId="32" xfId="6" applyNumberFormat="1" applyFont="1" applyFill="1" applyBorder="1"/>
    <xf numFmtId="0" fontId="25" fillId="9" borderId="1" xfId="1" applyFont="1" applyFill="1" applyBorder="1" applyAlignment="1">
      <alignment horizontal="center" vertical="center" wrapText="1"/>
    </xf>
    <xf numFmtId="0" fontId="22" fillId="9" borderId="1" xfId="1" applyFont="1" applyFill="1" applyBorder="1" applyAlignment="1">
      <alignment horizontal="center" vertical="center"/>
    </xf>
    <xf numFmtId="0" fontId="33" fillId="2" borderId="0" xfId="0" applyFont="1" applyFill="1" applyBorder="1"/>
    <xf numFmtId="0" fontId="33" fillId="0" borderId="0" xfId="0" applyFont="1" applyBorder="1"/>
    <xf numFmtId="3" fontId="26" fillId="8" borderId="1" xfId="0" applyNumberFormat="1" applyFont="1" applyFill="1" applyBorder="1" applyAlignment="1">
      <alignment horizontal="center" vertical="center"/>
    </xf>
    <xf numFmtId="3" fontId="9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25" fillId="8" borderId="1" xfId="6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/>
    </xf>
    <xf numFmtId="0" fontId="25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8" fillId="8" borderId="0" xfId="0" applyFont="1" applyFill="1" applyAlignment="1">
      <alignment horizontal="left" vertical="center"/>
    </xf>
    <xf numFmtId="0" fontId="32" fillId="8" borderId="0" xfId="0" applyFont="1" applyFill="1" applyAlignment="1">
      <alignment horizontal="left" vertical="center"/>
    </xf>
    <xf numFmtId="0" fontId="36" fillId="8" borderId="0" xfId="0" applyFont="1" applyFill="1" applyAlignment="1">
      <alignment horizontal="left" vertical="center"/>
    </xf>
    <xf numFmtId="0" fontId="35" fillId="8" borderId="0" xfId="0" applyFont="1" applyFill="1" applyAlignment="1">
      <alignment horizontal="left" vertical="center"/>
    </xf>
    <xf numFmtId="0" fontId="30" fillId="8" borderId="0" xfId="0" applyFont="1" applyFill="1" applyAlignment="1">
      <alignment horizontal="left" vertical="center"/>
    </xf>
    <xf numFmtId="0" fontId="6" fillId="8" borderId="0" xfId="0" applyFont="1" applyFill="1" applyBorder="1" applyAlignment="1">
      <alignment horizontal="left" vertical="center"/>
    </xf>
    <xf numFmtId="0" fontId="24" fillId="8" borderId="0" xfId="2" applyFont="1" applyFill="1" applyBorder="1" applyAlignment="1" applyProtection="1">
      <alignment horizontal="left" vertical="center"/>
    </xf>
    <xf numFmtId="0" fontId="1" fillId="8" borderId="0" xfId="2" applyFont="1" applyFill="1" applyBorder="1" applyAlignment="1" applyProtection="1">
      <alignment horizontal="left" vertical="center"/>
    </xf>
    <xf numFmtId="0" fontId="3" fillId="8" borderId="0" xfId="2" applyFont="1" applyFill="1" applyBorder="1" applyAlignment="1" applyProtection="1">
      <alignment horizontal="left" vertical="center"/>
    </xf>
    <xf numFmtId="3" fontId="33" fillId="0" borderId="7" xfId="0" applyNumberFormat="1" applyFont="1" applyBorder="1" applyAlignment="1">
      <alignment horizontal="center" vertical="center"/>
    </xf>
    <xf numFmtId="0" fontId="22" fillId="9" borderId="1" xfId="1" applyNumberFormat="1" applyFont="1" applyFill="1" applyBorder="1" applyAlignment="1">
      <alignment horizontal="center" vertical="center"/>
    </xf>
    <xf numFmtId="0" fontId="33" fillId="8" borderId="0" xfId="0" applyFont="1" applyFill="1"/>
    <xf numFmtId="0" fontId="22" fillId="8" borderId="0" xfId="1" applyFont="1" applyFill="1" applyAlignment="1">
      <alignment horizontal="center"/>
    </xf>
    <xf numFmtId="0" fontId="42" fillId="8" borderId="0" xfId="0" applyFont="1" applyFill="1" applyAlignment="1">
      <alignment horizontal="center"/>
    </xf>
    <xf numFmtId="0" fontId="33" fillId="8" borderId="0" xfId="0" applyFont="1" applyFill="1" applyBorder="1"/>
    <xf numFmtId="0" fontId="43" fillId="8" borderId="0" xfId="2" applyFont="1" applyFill="1" applyBorder="1" applyAlignment="1" applyProtection="1">
      <alignment horizontal="center"/>
    </xf>
    <xf numFmtId="3" fontId="26" fillId="0" borderId="1" xfId="1" applyNumberFormat="1" applyFont="1" applyFill="1" applyBorder="1" applyAlignment="1">
      <alignment horizontal="center" vertical="center"/>
    </xf>
    <xf numFmtId="0" fontId="22" fillId="8" borderId="0" xfId="1" applyFont="1" applyFill="1" applyBorder="1" applyAlignment="1">
      <alignment horizontal="left" indent="4"/>
    </xf>
    <xf numFmtId="0" fontId="22" fillId="8" borderId="0" xfId="1" applyFont="1" applyFill="1" applyBorder="1"/>
    <xf numFmtId="167" fontId="22" fillId="8" borderId="0" xfId="1" applyNumberFormat="1" applyFont="1" applyFill="1" applyBorder="1"/>
    <xf numFmtId="0" fontId="22" fillId="8" borderId="0" xfId="1" applyFont="1" applyFill="1" applyBorder="1" applyAlignment="1">
      <alignment horizontal="left" indent="1"/>
    </xf>
    <xf numFmtId="0" fontId="33" fillId="0" borderId="0" xfId="0" applyFont="1"/>
    <xf numFmtId="0" fontId="33" fillId="2" borderId="0" xfId="0" applyFont="1" applyFill="1"/>
    <xf numFmtId="0" fontId="45" fillId="2" borderId="0" xfId="2" applyFont="1" applyFill="1" applyBorder="1" applyAlignment="1" applyProtection="1">
      <alignment horizontal="center"/>
    </xf>
    <xf numFmtId="3" fontId="26" fillId="2" borderId="1" xfId="0" applyNumberFormat="1" applyFont="1" applyFill="1" applyBorder="1" applyAlignment="1">
      <alignment horizontal="center" vertical="center"/>
    </xf>
    <xf numFmtId="3" fontId="33" fillId="2" borderId="1" xfId="0" applyNumberFormat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left" indent="1"/>
    </xf>
    <xf numFmtId="0" fontId="46" fillId="2" borderId="0" xfId="1" applyFont="1" applyFill="1" applyBorder="1" applyAlignment="1"/>
    <xf numFmtId="0" fontId="44" fillId="2" borderId="0" xfId="1" applyFont="1" applyFill="1" applyBorder="1" applyAlignment="1"/>
    <xf numFmtId="0" fontId="45" fillId="2" borderId="0" xfId="2" applyFont="1" applyFill="1" applyBorder="1" applyAlignment="1" applyProtection="1"/>
    <xf numFmtId="0" fontId="44" fillId="8" borderId="3" xfId="1" applyFont="1" applyFill="1" applyBorder="1" applyAlignment="1"/>
    <xf numFmtId="0" fontId="44" fillId="8" borderId="0" xfId="1" applyFont="1" applyFill="1" applyBorder="1" applyAlignment="1"/>
    <xf numFmtId="0" fontId="45" fillId="8" borderId="0" xfId="2" applyFont="1" applyFill="1" applyBorder="1" applyAlignment="1" applyProtection="1">
      <alignment horizontal="center"/>
    </xf>
    <xf numFmtId="0" fontId="22" fillId="11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46" fillId="8" borderId="0" xfId="1" applyFont="1" applyFill="1" applyBorder="1" applyAlignment="1"/>
    <xf numFmtId="2" fontId="22" fillId="8" borderId="0" xfId="0" applyNumberFormat="1" applyFont="1" applyFill="1" applyBorder="1" applyAlignment="1">
      <alignment vertical="center"/>
    </xf>
    <xf numFmtId="0" fontId="33" fillId="0" borderId="0" xfId="0" applyFont="1" applyBorder="1" applyAlignment="1">
      <alignment horizontal="center"/>
    </xf>
    <xf numFmtId="0" fontId="33" fillId="2" borderId="0" xfId="0" applyFont="1" applyFill="1" applyBorder="1" applyAlignment="1">
      <alignment horizontal="center"/>
    </xf>
    <xf numFmtId="0" fontId="25" fillId="2" borderId="0" xfId="1" applyFont="1" applyFill="1" applyBorder="1" applyAlignment="1">
      <alignment horizontal="center"/>
    </xf>
    <xf numFmtId="0" fontId="26" fillId="2" borderId="0" xfId="1" applyFont="1" applyFill="1" applyBorder="1"/>
    <xf numFmtId="3" fontId="33" fillId="0" borderId="1" xfId="1" applyNumberFormat="1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left" indent="4"/>
    </xf>
    <xf numFmtId="0" fontId="25" fillId="2" borderId="0" xfId="1" applyFont="1" applyFill="1" applyBorder="1"/>
    <xf numFmtId="0" fontId="22" fillId="2" borderId="0" xfId="1" applyFont="1" applyFill="1" applyBorder="1"/>
    <xf numFmtId="167" fontId="22" fillId="2" borderId="0" xfId="1" applyNumberFormat="1" applyFont="1" applyFill="1" applyBorder="1"/>
    <xf numFmtId="0" fontId="22" fillId="2" borderId="0" xfId="1" applyFont="1" applyFill="1" applyBorder="1" applyAlignment="1">
      <alignment horizontal="left" indent="4"/>
    </xf>
    <xf numFmtId="1" fontId="22" fillId="3" borderId="1" xfId="6" applyNumberFormat="1" applyFont="1" applyFill="1" applyBorder="1" applyAlignment="1">
      <alignment horizontal="center" vertical="center" wrapText="1"/>
    </xf>
    <xf numFmtId="1" fontId="22" fillId="7" borderId="1" xfId="6" applyNumberFormat="1" applyFont="1" applyFill="1" applyBorder="1" applyAlignment="1">
      <alignment horizontal="center" vertical="center" wrapText="1"/>
    </xf>
    <xf numFmtId="1" fontId="25" fillId="3" borderId="1" xfId="1" applyNumberFormat="1" applyFont="1" applyFill="1" applyBorder="1" applyAlignment="1">
      <alignment horizontal="center" vertical="center"/>
    </xf>
    <xf numFmtId="1" fontId="22" fillId="3" borderId="1" xfId="1" applyNumberFormat="1" applyFont="1" applyFill="1" applyBorder="1" applyAlignment="1">
      <alignment horizontal="center" vertical="center"/>
    </xf>
    <xf numFmtId="170" fontId="22" fillId="3" borderId="1" xfId="6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0" fontId="22" fillId="2" borderId="9" xfId="1" applyFont="1" applyFill="1" applyBorder="1" applyAlignment="1"/>
    <xf numFmtId="0" fontId="22" fillId="2" borderId="0" xfId="1" applyFont="1" applyFill="1" applyBorder="1" applyAlignment="1"/>
    <xf numFmtId="0" fontId="25" fillId="8" borderId="0" xfId="1" applyFont="1" applyFill="1" applyBorder="1" applyAlignment="1">
      <alignment horizontal="left" indent="4"/>
    </xf>
    <xf numFmtId="0" fontId="25" fillId="8" borderId="0" xfId="1" applyFont="1" applyFill="1" applyBorder="1"/>
    <xf numFmtId="0" fontId="22" fillId="8" borderId="9" xfId="1" applyFont="1" applyFill="1" applyBorder="1" applyAlignment="1"/>
    <xf numFmtId="0" fontId="22" fillId="8" borderId="0" xfId="1" applyFont="1" applyFill="1" applyBorder="1" applyAlignment="1"/>
    <xf numFmtId="0" fontId="33" fillId="5" borderId="0" xfId="0" applyFont="1" applyFill="1"/>
    <xf numFmtId="0" fontId="33" fillId="5" borderId="0" xfId="0" applyFont="1" applyFill="1" applyBorder="1"/>
    <xf numFmtId="0" fontId="33" fillId="5" borderId="0" xfId="0" applyFont="1" applyFill="1" applyBorder="1" applyAlignment="1">
      <alignment horizontal="center"/>
    </xf>
    <xf numFmtId="0" fontId="33" fillId="5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45" fillId="2" borderId="0" xfId="2" applyFont="1" applyFill="1" applyBorder="1" applyAlignment="1" applyProtection="1">
      <alignment horizontal="left"/>
    </xf>
    <xf numFmtId="0" fontId="22" fillId="0" borderId="0" xfId="0" applyFont="1" applyAlignment="1"/>
    <xf numFmtId="0" fontId="45" fillId="2" borderId="4" xfId="2" applyFont="1" applyFill="1" applyBorder="1" applyAlignment="1" applyProtection="1">
      <alignment horizontal="left"/>
    </xf>
    <xf numFmtId="0" fontId="22" fillId="2" borderId="1" xfId="0" applyFont="1" applyFill="1" applyBorder="1" applyAlignment="1">
      <alignment horizontal="center" vertical="center"/>
    </xf>
    <xf numFmtId="0" fontId="33" fillId="2" borderId="3" xfId="0" applyFont="1" applyFill="1" applyBorder="1"/>
    <xf numFmtId="0" fontId="45" fillId="8" borderId="4" xfId="2" applyFont="1" applyFill="1" applyBorder="1" applyAlignment="1" applyProtection="1">
      <alignment horizontal="left"/>
    </xf>
    <xf numFmtId="0" fontId="41" fillId="2" borderId="27" xfId="2" applyFont="1" applyFill="1" applyBorder="1" applyAlignment="1" applyProtection="1">
      <alignment horizontal="center"/>
    </xf>
    <xf numFmtId="0" fontId="33" fillId="0" borderId="0" xfId="0" applyFont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center" vertical="center"/>
    </xf>
    <xf numFmtId="0" fontId="45" fillId="2" borderId="4" xfId="2" applyFont="1" applyFill="1" applyBorder="1" applyAlignment="1" applyProtection="1">
      <alignment horizontal="center" vertical="center"/>
    </xf>
    <xf numFmtId="167" fontId="22" fillId="2" borderId="0" xfId="1" applyNumberFormat="1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33" fillId="8" borderId="0" xfId="0" applyFont="1" applyFill="1" applyBorder="1" applyAlignment="1">
      <alignment vertical="center"/>
    </xf>
    <xf numFmtId="0" fontId="33" fillId="8" borderId="0" xfId="0" applyFont="1" applyFill="1" applyAlignment="1">
      <alignment vertical="center"/>
    </xf>
    <xf numFmtId="0" fontId="33" fillId="0" borderId="0" xfId="0" applyFont="1" applyBorder="1" applyAlignment="1">
      <alignment vertical="center"/>
    </xf>
    <xf numFmtId="0" fontId="33" fillId="5" borderId="0" xfId="0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2" fillId="2" borderId="3" xfId="1" applyFont="1" applyFill="1" applyBorder="1" applyAlignment="1"/>
    <xf numFmtId="0" fontId="26" fillId="2" borderId="4" xfId="1" applyFont="1" applyFill="1" applyBorder="1" applyAlignment="1">
      <alignment horizontal="center" vertical="center"/>
    </xf>
    <xf numFmtId="0" fontId="26" fillId="2" borderId="5" xfId="1" applyFont="1" applyFill="1" applyBorder="1" applyAlignment="1">
      <alignment horizontal="center" vertical="center"/>
    </xf>
    <xf numFmtId="0" fontId="25" fillId="2" borderId="3" xfId="1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7" fillId="2" borderId="0" xfId="1" applyFont="1" applyFill="1" applyBorder="1"/>
    <xf numFmtId="0" fontId="33" fillId="4" borderId="0" xfId="1" applyFont="1" applyFill="1" applyBorder="1"/>
    <xf numFmtId="3" fontId="26" fillId="2" borderId="0" xfId="0" applyNumberFormat="1" applyFont="1" applyFill="1" applyBorder="1" applyAlignment="1">
      <alignment horizontal="center" vertical="center"/>
    </xf>
    <xf numFmtId="0" fontId="48" fillId="2" borderId="0" xfId="1" applyFont="1" applyFill="1" applyBorder="1" applyAlignment="1"/>
    <xf numFmtId="168" fontId="25" fillId="2" borderId="0" xfId="0" applyNumberFormat="1" applyFont="1" applyFill="1" applyBorder="1" applyAlignment="1">
      <alignment horizontal="right"/>
    </xf>
    <xf numFmtId="0" fontId="25" fillId="2" borderId="6" xfId="1" applyFont="1" applyFill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center"/>
    </xf>
    <xf numFmtId="0" fontId="25" fillId="2" borderId="5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3" fontId="26" fillId="2" borderId="8" xfId="4" applyNumberFormat="1" applyFont="1" applyFill="1" applyBorder="1" applyAlignment="1">
      <alignment horizontal="center" vertical="center"/>
    </xf>
    <xf numFmtId="3" fontId="26" fillId="2" borderId="1" xfId="4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/>
    </xf>
    <xf numFmtId="3" fontId="26" fillId="2" borderId="0" xfId="0" applyNumberFormat="1" applyFont="1" applyFill="1" applyBorder="1" applyAlignment="1">
      <alignment horizontal="center"/>
    </xf>
    <xf numFmtId="4" fontId="26" fillId="2" borderId="0" xfId="4" applyNumberFormat="1" applyFont="1" applyFill="1" applyBorder="1" applyAlignment="1">
      <alignment horizontal="center"/>
    </xf>
    <xf numFmtId="4" fontId="22" fillId="0" borderId="0" xfId="4" applyNumberFormat="1" applyFont="1" applyFill="1" applyBorder="1" applyAlignment="1">
      <alignment horizontal="center"/>
    </xf>
    <xf numFmtId="0" fontId="33" fillId="0" borderId="0" xfId="0" applyFont="1" applyFill="1" applyBorder="1"/>
    <xf numFmtId="0" fontId="22" fillId="2" borderId="0" xfId="0" applyFont="1" applyFill="1" applyBorder="1" applyAlignment="1"/>
    <xf numFmtId="0" fontId="22" fillId="2" borderId="6" xfId="0" applyFont="1" applyFill="1" applyBorder="1" applyAlignment="1"/>
    <xf numFmtId="0" fontId="22" fillId="2" borderId="6" xfId="1" applyFont="1" applyFill="1" applyBorder="1" applyAlignment="1"/>
    <xf numFmtId="0" fontId="41" fillId="2" borderId="0" xfId="2" applyFont="1" applyFill="1" applyBorder="1" applyAlignment="1" applyProtection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2" borderId="10" xfId="1" applyFont="1" applyFill="1" applyBorder="1" applyAlignment="1">
      <alignment horizontal="left" indent="4"/>
    </xf>
    <xf numFmtId="0" fontId="33" fillId="8" borderId="0" xfId="0" applyFont="1" applyFill="1" applyAlignment="1">
      <alignment horizontal="right"/>
    </xf>
    <xf numFmtId="3" fontId="33" fillId="0" borderId="1" xfId="0" applyNumberFormat="1" applyFont="1" applyFill="1" applyBorder="1" applyAlignment="1">
      <alignment horizontal="center" vertical="center"/>
    </xf>
    <xf numFmtId="3" fontId="33" fillId="0" borderId="24" xfId="0" applyNumberFormat="1" applyFont="1" applyFill="1" applyBorder="1" applyAlignment="1">
      <alignment horizontal="center" vertical="center"/>
    </xf>
    <xf numFmtId="3" fontId="33" fillId="0" borderId="1" xfId="6" applyNumberFormat="1" applyFont="1" applyFill="1" applyBorder="1" applyAlignment="1">
      <alignment horizontal="center" vertical="center"/>
    </xf>
    <xf numFmtId="0" fontId="25" fillId="3" borderId="1" xfId="1" applyFont="1" applyFill="1" applyBorder="1" applyAlignment="1">
      <alignment horizontal="center" vertical="center"/>
    </xf>
    <xf numFmtId="3" fontId="26" fillId="8" borderId="1" xfId="1" applyNumberFormat="1" applyFont="1" applyFill="1" applyBorder="1" applyAlignment="1">
      <alignment horizontal="center" vertical="center"/>
    </xf>
    <xf numFmtId="3" fontId="33" fillId="8" borderId="1" xfId="1" applyNumberFormat="1" applyFont="1" applyFill="1" applyBorder="1" applyAlignment="1">
      <alignment horizontal="center" vertical="center"/>
    </xf>
    <xf numFmtId="0" fontId="25" fillId="3" borderId="1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center" vertical="center"/>
    </xf>
    <xf numFmtId="0" fontId="41" fillId="2" borderId="0" xfId="2" applyFont="1" applyFill="1" applyBorder="1" applyAlignment="1" applyProtection="1">
      <alignment horizontal="center" vertical="center"/>
    </xf>
    <xf numFmtId="0" fontId="25" fillId="3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3" fontId="49" fillId="2" borderId="0" xfId="0" applyNumberFormat="1" applyFont="1" applyFill="1" applyBorder="1" applyAlignment="1">
      <alignment horizontal="center"/>
    </xf>
    <xf numFmtId="3" fontId="50" fillId="2" borderId="0" xfId="0" applyNumberFormat="1" applyFont="1" applyFill="1" applyBorder="1" applyAlignment="1">
      <alignment horizontal="center"/>
    </xf>
    <xf numFmtId="0" fontId="33" fillId="0" borderId="0" xfId="0" applyFont="1" applyFill="1"/>
    <xf numFmtId="0" fontId="54" fillId="0" borderId="0" xfId="2" applyFont="1" applyFill="1" applyBorder="1" applyAlignment="1" applyProtection="1">
      <alignment horizontal="center" vertical="center"/>
    </xf>
    <xf numFmtId="0" fontId="45" fillId="0" borderId="0" xfId="2" applyFont="1" applyFill="1" applyBorder="1" applyAlignment="1" applyProtection="1"/>
    <xf numFmtId="0" fontId="22" fillId="0" borderId="2" xfId="0" applyFont="1" applyFill="1" applyBorder="1" applyAlignment="1">
      <alignment horizontal="left" indent="1"/>
    </xf>
    <xf numFmtId="0" fontId="22" fillId="0" borderId="3" xfId="0" applyFont="1" applyFill="1" applyBorder="1" applyAlignment="1">
      <alignment horizontal="left" indent="1"/>
    </xf>
    <xf numFmtId="0" fontId="33" fillId="0" borderId="3" xfId="0" applyFont="1" applyFill="1" applyBorder="1"/>
    <xf numFmtId="0" fontId="25" fillId="0" borderId="0" xfId="1" applyFont="1" applyFill="1" applyBorder="1" applyAlignment="1">
      <alignment horizontal="left" indent="4"/>
    </xf>
    <xf numFmtId="0" fontId="25" fillId="0" borderId="0" xfId="1" applyFont="1" applyFill="1" applyBorder="1"/>
    <xf numFmtId="0" fontId="22" fillId="0" borderId="0" xfId="1" applyFont="1" applyFill="1" applyBorder="1"/>
    <xf numFmtId="167" fontId="22" fillId="0" borderId="0" xfId="1" applyNumberFormat="1" applyFont="1" applyFill="1" applyBorder="1"/>
    <xf numFmtId="0" fontId="22" fillId="0" borderId="0" xfId="1" applyFont="1" applyFill="1" applyBorder="1" applyAlignment="1">
      <alignment horizontal="left" indent="4"/>
    </xf>
    <xf numFmtId="0" fontId="22" fillId="0" borderId="0" xfId="1" applyFont="1" applyFill="1" applyBorder="1" applyAlignment="1">
      <alignment horizontal="left" indent="1"/>
    </xf>
    <xf numFmtId="0" fontId="0" fillId="0" borderId="0" xfId="0" applyFill="1"/>
    <xf numFmtId="0" fontId="6" fillId="0" borderId="0" xfId="0" applyFont="1" applyFill="1" applyBorder="1"/>
    <xf numFmtId="168" fontId="8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38" fillId="0" borderId="2" xfId="0" applyFont="1" applyFill="1" applyBorder="1" applyAlignment="1">
      <alignment horizontal="center" vertical="center"/>
    </xf>
    <xf numFmtId="0" fontId="38" fillId="0" borderId="24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3" fontId="40" fillId="0" borderId="24" xfId="3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3" fontId="40" fillId="0" borderId="1" xfId="3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171" fontId="40" fillId="0" borderId="0" xfId="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168" fontId="11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0" xfId="2" applyFill="1" applyBorder="1" applyAlignment="1" applyProtection="1"/>
    <xf numFmtId="3" fontId="9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8" fillId="0" borderId="0" xfId="1" applyFont="1" applyFill="1" applyBorder="1" applyAlignment="1">
      <alignment horizontal="left" indent="1"/>
    </xf>
    <xf numFmtId="0" fontId="8" fillId="0" borderId="0" xfId="1" applyFont="1" applyFill="1" applyBorder="1" applyAlignment="1">
      <alignment horizontal="left" indent="4"/>
    </xf>
    <xf numFmtId="0" fontId="8" fillId="0" borderId="0" xfId="1" applyFont="1" applyFill="1" applyBorder="1"/>
    <xf numFmtId="0" fontId="11" fillId="0" borderId="0" xfId="1" applyFont="1" applyFill="1" applyBorder="1"/>
    <xf numFmtId="167" fontId="11" fillId="0" borderId="0" xfId="1" applyNumberFormat="1" applyFont="1" applyFill="1" applyBorder="1"/>
    <xf numFmtId="0" fontId="11" fillId="0" borderId="0" xfId="1" applyFont="1" applyFill="1" applyBorder="1" applyAlignment="1">
      <alignment horizontal="left" indent="4"/>
    </xf>
    <xf numFmtId="0" fontId="5" fillId="0" borderId="0" xfId="0" applyFont="1" applyFill="1" applyBorder="1" applyAlignment="1">
      <alignment horizontal="center"/>
    </xf>
    <xf numFmtId="0" fontId="4" fillId="0" borderId="0" xfId="2" applyFill="1" applyBorder="1" applyAlignment="1" applyProtection="1">
      <alignment horizontal="left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11" fillId="0" borderId="0" xfId="0" applyFont="1" applyFill="1" applyBorder="1"/>
    <xf numFmtId="168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0" borderId="0" xfId="0" applyFont="1" applyFill="1"/>
    <xf numFmtId="0" fontId="7" fillId="0" borderId="0" xfId="0" applyFont="1" applyFill="1" applyBorder="1"/>
    <xf numFmtId="0" fontId="4" fillId="0" borderId="0" xfId="2" applyFill="1" applyAlignment="1" applyProtection="1">
      <alignment horizontal="left"/>
    </xf>
    <xf numFmtId="3" fontId="25" fillId="0" borderId="1" xfId="0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25" fillId="0" borderId="24" xfId="1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2" fontId="9" fillId="0" borderId="0" xfId="1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 applyAlignment="1">
      <alignment horizontal="right"/>
    </xf>
    <xf numFmtId="0" fontId="30" fillId="3" borderId="0" xfId="0" applyFont="1" applyFill="1" applyAlignment="1">
      <alignment horizontal="center"/>
    </xf>
    <xf numFmtId="0" fontId="55" fillId="3" borderId="0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22" fillId="5" borderId="33" xfId="0" applyFont="1" applyFill="1" applyBorder="1" applyAlignment="1">
      <alignment horizontal="center"/>
    </xf>
    <xf numFmtId="0" fontId="4" fillId="0" borderId="8" xfId="2" applyFill="1" applyBorder="1" applyAlignment="1" applyProtection="1">
      <alignment horizontal="left" vertical="center"/>
    </xf>
    <xf numFmtId="0" fontId="3" fillId="8" borderId="29" xfId="0" applyFont="1" applyFill="1" applyBorder="1" applyAlignment="1">
      <alignment horizontal="center"/>
    </xf>
    <xf numFmtId="0" fontId="52" fillId="0" borderId="8" xfId="2" applyFont="1" applyFill="1" applyBorder="1" applyAlignment="1" applyProtection="1">
      <alignment horizontal="left" vertical="center"/>
    </xf>
    <xf numFmtId="0" fontId="4" fillId="0" borderId="26" xfId="2" applyFill="1" applyBorder="1" applyAlignment="1" applyProtection="1">
      <alignment horizontal="left" vertical="center"/>
    </xf>
    <xf numFmtId="0" fontId="3" fillId="8" borderId="32" xfId="0" applyFont="1" applyFill="1" applyBorder="1" applyAlignment="1">
      <alignment horizontal="center"/>
    </xf>
    <xf numFmtId="0" fontId="1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indent="1"/>
    </xf>
    <xf numFmtId="0" fontId="8" fillId="2" borderId="9" xfId="1" applyFont="1" applyFill="1" applyBorder="1" applyAlignment="1">
      <alignment horizontal="left" indent="1"/>
    </xf>
    <xf numFmtId="0" fontId="11" fillId="2" borderId="9" xfId="1" applyFont="1" applyFill="1" applyBorder="1" applyAlignment="1">
      <alignment horizontal="left" indent="1"/>
    </xf>
    <xf numFmtId="3" fontId="6" fillId="0" borderId="29" xfId="0" applyNumberFormat="1" applyFont="1" applyBorder="1" applyAlignment="1">
      <alignment horizontal="center" vertical="center"/>
    </xf>
    <xf numFmtId="3" fontId="9" fillId="0" borderId="31" xfId="1" applyNumberFormat="1" applyFont="1" applyFill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3" fontId="9" fillId="0" borderId="12" xfId="1" applyNumberFormat="1" applyFont="1" applyFill="1" applyBorder="1" applyAlignment="1">
      <alignment horizontal="center" vertical="center"/>
    </xf>
    <xf numFmtId="3" fontId="9" fillId="0" borderId="30" xfId="1" applyNumberFormat="1" applyFont="1" applyFill="1" applyBorder="1" applyAlignment="1">
      <alignment horizontal="center" vertical="center"/>
    </xf>
    <xf numFmtId="0" fontId="25" fillId="3" borderId="15" xfId="6" applyNumberFormat="1" applyFont="1" applyFill="1" applyBorder="1" applyAlignment="1">
      <alignment horizontal="center" vertical="center" wrapText="1"/>
    </xf>
    <xf numFmtId="0" fontId="25" fillId="3" borderId="16" xfId="6" applyNumberFormat="1" applyFont="1" applyFill="1" applyBorder="1" applyAlignment="1">
      <alignment horizontal="center" vertical="center" wrapText="1"/>
    </xf>
    <xf numFmtId="0" fontId="25" fillId="3" borderId="18" xfId="6" applyNumberFormat="1" applyFont="1" applyFill="1" applyBorder="1" applyAlignment="1">
      <alignment horizontal="center" vertical="center" wrapText="1"/>
    </xf>
    <xf numFmtId="3" fontId="9" fillId="0" borderId="5" xfId="1" applyNumberFormat="1" applyFont="1" applyFill="1" applyBorder="1" applyAlignment="1">
      <alignment horizontal="center" vertical="center"/>
    </xf>
    <xf numFmtId="3" fontId="9" fillId="0" borderId="11" xfId="1" applyNumberFormat="1" applyFont="1" applyFill="1" applyBorder="1" applyAlignment="1">
      <alignment horizontal="center" vertical="center"/>
    </xf>
    <xf numFmtId="3" fontId="9" fillId="0" borderId="28" xfId="1" applyNumberFormat="1" applyFont="1" applyFill="1" applyBorder="1" applyAlignment="1">
      <alignment horizontal="center" vertical="center"/>
    </xf>
    <xf numFmtId="0" fontId="8" fillId="3" borderId="17" xfId="1" applyFont="1" applyFill="1" applyBorder="1" applyAlignment="1">
      <alignment horizontal="center" vertical="center"/>
    </xf>
    <xf numFmtId="0" fontId="25" fillId="7" borderId="19" xfId="6" applyNumberFormat="1" applyFont="1" applyFill="1" applyBorder="1" applyAlignment="1">
      <alignment horizontal="center" vertical="center" wrapText="1"/>
    </xf>
    <xf numFmtId="0" fontId="25" fillId="7" borderId="13" xfId="6" applyNumberFormat="1" applyFont="1" applyFill="1" applyBorder="1" applyAlignment="1">
      <alignment horizontal="center" vertical="center" wrapText="1"/>
    </xf>
    <xf numFmtId="0" fontId="25" fillId="3" borderId="13" xfId="1" applyNumberFormat="1" applyFont="1" applyFill="1" applyBorder="1" applyAlignment="1">
      <alignment horizontal="center" vertical="center"/>
    </xf>
    <xf numFmtId="0" fontId="22" fillId="3" borderId="13" xfId="1" applyNumberFormat="1" applyFont="1" applyFill="1" applyBorder="1" applyAlignment="1">
      <alignment horizontal="center" vertical="center"/>
    </xf>
    <xf numFmtId="0" fontId="22" fillId="3" borderId="14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7" fillId="2" borderId="0" xfId="1" applyFont="1" applyFill="1" applyBorder="1" applyAlignment="1">
      <alignment horizontal="left" indent="1"/>
    </xf>
    <xf numFmtId="0" fontId="57" fillId="2" borderId="9" xfId="1" applyFont="1" applyFill="1" applyBorder="1" applyAlignment="1">
      <alignment horizontal="left" indent="1"/>
    </xf>
    <xf numFmtId="0" fontId="58" fillId="2" borderId="9" xfId="1" applyFont="1" applyFill="1" applyBorder="1" applyAlignment="1">
      <alignment horizontal="left" indent="1"/>
    </xf>
    <xf numFmtId="0" fontId="2" fillId="0" borderId="0" xfId="0" applyFont="1"/>
    <xf numFmtId="0" fontId="59" fillId="0" borderId="0" xfId="0" applyFont="1" applyBorder="1"/>
    <xf numFmtId="0" fontId="55" fillId="3" borderId="0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56" fillId="3" borderId="27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2" fillId="0" borderId="0" xfId="0" applyFont="1" applyAlignment="1">
      <alignment horizontal="right" vertical="center"/>
    </xf>
    <xf numFmtId="0" fontId="8" fillId="2" borderId="0" xfId="1" applyFont="1" applyFill="1" applyBorder="1" applyAlignment="1">
      <alignment horizontal="center"/>
    </xf>
    <xf numFmtId="0" fontId="41" fillId="2" borderId="0" xfId="2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22" fillId="8" borderId="0" xfId="1" applyFont="1" applyFill="1" applyAlignment="1">
      <alignment horizontal="center"/>
    </xf>
    <xf numFmtId="0" fontId="42" fillId="8" borderId="0" xfId="0" applyFont="1" applyFill="1" applyAlignment="1">
      <alignment horizontal="center"/>
    </xf>
    <xf numFmtId="0" fontId="41" fillId="8" borderId="0" xfId="2" applyFont="1" applyFill="1" applyBorder="1" applyAlignment="1" applyProtection="1">
      <alignment horizontal="center" vertical="center"/>
    </xf>
    <xf numFmtId="0" fontId="20" fillId="8" borderId="0" xfId="0" applyFont="1" applyFill="1" applyAlignment="1">
      <alignment horizontal="center"/>
    </xf>
    <xf numFmtId="168" fontId="22" fillId="2" borderId="0" xfId="0" applyNumberFormat="1" applyFont="1" applyFill="1" applyBorder="1" applyAlignment="1">
      <alignment horizontal="right"/>
    </xf>
    <xf numFmtId="0" fontId="25" fillId="2" borderId="0" xfId="1" applyFont="1" applyFill="1" applyBorder="1" applyAlignment="1">
      <alignment horizontal="center"/>
    </xf>
    <xf numFmtId="0" fontId="25" fillId="8" borderId="0" xfId="1" applyFont="1" applyFill="1" applyBorder="1" applyAlignment="1">
      <alignment horizontal="center"/>
    </xf>
    <xf numFmtId="0" fontId="20" fillId="8" borderId="0" xfId="0" applyFont="1" applyFill="1" applyBorder="1" applyAlignment="1">
      <alignment horizontal="center"/>
    </xf>
    <xf numFmtId="168" fontId="22" fillId="8" borderId="0" xfId="0" applyNumberFormat="1" applyFont="1" applyFill="1" applyBorder="1" applyAlignment="1">
      <alignment horizontal="right"/>
    </xf>
    <xf numFmtId="0" fontId="22" fillId="2" borderId="0" xfId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2" borderId="0" xfId="1" applyFont="1" applyFill="1" applyBorder="1" applyAlignment="1">
      <alignment horizontal="center"/>
    </xf>
    <xf numFmtId="168" fontId="25" fillId="2" borderId="0" xfId="0" applyNumberFormat="1" applyFont="1" applyFill="1" applyBorder="1" applyAlignment="1">
      <alignment horizontal="right"/>
    </xf>
    <xf numFmtId="0" fontId="20" fillId="2" borderId="0" xfId="1" applyFont="1" applyFill="1" applyBorder="1" applyAlignment="1">
      <alignment horizontal="center"/>
    </xf>
    <xf numFmtId="168" fontId="25" fillId="8" borderId="0" xfId="0" applyNumberFormat="1" applyFont="1" applyFill="1" applyBorder="1" applyAlignment="1">
      <alignment horizontal="right"/>
    </xf>
    <xf numFmtId="0" fontId="22" fillId="8" borderId="0" xfId="1" applyFont="1" applyFill="1" applyBorder="1" applyAlignment="1">
      <alignment horizontal="center"/>
    </xf>
    <xf numFmtId="0" fontId="22" fillId="5" borderId="0" xfId="1" applyFont="1" applyFill="1" applyBorder="1" applyAlignment="1">
      <alignment horizontal="center"/>
    </xf>
    <xf numFmtId="0" fontId="21" fillId="8" borderId="0" xfId="1" applyFont="1" applyFill="1" applyBorder="1" applyAlignment="1">
      <alignment horizontal="center"/>
    </xf>
    <xf numFmtId="0" fontId="41" fillId="5" borderId="0" xfId="2" applyFont="1" applyFill="1" applyBorder="1" applyAlignment="1" applyProtection="1">
      <alignment horizontal="center" vertical="center"/>
    </xf>
    <xf numFmtId="0" fontId="25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2" fontId="22" fillId="0" borderId="0" xfId="0" applyNumberFormat="1" applyFont="1" applyBorder="1" applyAlignment="1">
      <alignment horizontal="center" vertical="center"/>
    </xf>
    <xf numFmtId="2" fontId="22" fillId="8" borderId="0" xfId="0" applyNumberFormat="1" applyFont="1" applyFill="1" applyBorder="1" applyAlignment="1">
      <alignment horizontal="center" vertical="center"/>
    </xf>
    <xf numFmtId="0" fontId="21" fillId="2" borderId="0" xfId="1" applyFont="1" applyFill="1" applyAlignment="1">
      <alignment horizontal="center"/>
    </xf>
    <xf numFmtId="0" fontId="20" fillId="2" borderId="0" xfId="1" applyFont="1" applyFill="1" applyAlignment="1">
      <alignment horizontal="center"/>
    </xf>
    <xf numFmtId="0" fontId="25" fillId="2" borderId="0" xfId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center" vertical="center"/>
    </xf>
    <xf numFmtId="0" fontId="21" fillId="2" borderId="0" xfId="1" applyFont="1" applyFill="1" applyBorder="1" applyAlignment="1">
      <alignment horizontal="center" vertical="center"/>
    </xf>
    <xf numFmtId="0" fontId="25" fillId="3" borderId="1" xfId="1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34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center" vertical="center"/>
    </xf>
    <xf numFmtId="0" fontId="25" fillId="2" borderId="7" xfId="1" applyFont="1" applyFill="1" applyBorder="1" applyAlignment="1">
      <alignment horizontal="center" vertical="center"/>
    </xf>
    <xf numFmtId="0" fontId="25" fillId="2" borderId="34" xfId="1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/>
    </xf>
    <xf numFmtId="0" fontId="41" fillId="0" borderId="0" xfId="2" applyFont="1" applyAlignment="1" applyProtection="1">
      <alignment horizontal="center" vertical="center"/>
    </xf>
    <xf numFmtId="0" fontId="25" fillId="3" borderId="7" xfId="1" applyFont="1" applyFill="1" applyBorder="1" applyAlignment="1">
      <alignment horizontal="center" vertical="center"/>
    </xf>
    <xf numFmtId="0" fontId="25" fillId="3" borderId="34" xfId="1" applyFont="1" applyFill="1" applyBorder="1" applyAlignment="1">
      <alignment horizontal="center" vertical="center"/>
    </xf>
    <xf numFmtId="0" fontId="25" fillId="3" borderId="37" xfId="1" applyFont="1" applyFill="1" applyBorder="1" applyAlignment="1">
      <alignment horizontal="center" vertical="center"/>
    </xf>
    <xf numFmtId="0" fontId="25" fillId="3" borderId="12" xfId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5" fillId="0" borderId="37" xfId="1" applyFont="1" applyFill="1" applyBorder="1" applyAlignment="1">
      <alignment horizontal="center" vertical="center"/>
    </xf>
    <xf numFmtId="0" fontId="25" fillId="0" borderId="34" xfId="1" applyFont="1" applyFill="1" applyBorder="1" applyAlignment="1">
      <alignment horizontal="center" vertical="center"/>
    </xf>
    <xf numFmtId="0" fontId="25" fillId="0" borderId="12" xfId="1" applyFont="1" applyFill="1" applyBorder="1" applyAlignment="1">
      <alignment horizontal="center" vertical="center"/>
    </xf>
    <xf numFmtId="0" fontId="25" fillId="3" borderId="7" xfId="1" applyFont="1" applyFill="1" applyBorder="1" applyAlignment="1">
      <alignment horizontal="center" vertical="center" wrapText="1"/>
    </xf>
    <xf numFmtId="0" fontId="25" fillId="3" borderId="12" xfId="1" applyFont="1" applyFill="1" applyBorder="1" applyAlignment="1">
      <alignment horizontal="center" vertical="center" wrapText="1"/>
    </xf>
    <xf numFmtId="0" fontId="25" fillId="0" borderId="7" xfId="1" applyFont="1" applyFill="1" applyBorder="1" applyAlignment="1">
      <alignment horizontal="center" vertical="center"/>
    </xf>
    <xf numFmtId="0" fontId="25" fillId="0" borderId="35" xfId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2" fillId="0" borderId="0" xfId="1" applyFont="1" applyFill="1" applyBorder="1" applyAlignment="1">
      <alignment horizontal="center"/>
    </xf>
    <xf numFmtId="0" fontId="57" fillId="2" borderId="0" xfId="1" applyFont="1" applyFill="1" applyBorder="1" applyAlignment="1">
      <alignment horizontal="left"/>
    </xf>
    <xf numFmtId="0" fontId="57" fillId="2" borderId="9" xfId="1" applyFont="1" applyFill="1" applyBorder="1" applyAlignment="1">
      <alignment horizontal="left"/>
    </xf>
    <xf numFmtId="0" fontId="58" fillId="2" borderId="9" xfId="1" applyFont="1" applyFill="1" applyBorder="1" applyAlignment="1">
      <alignment horizontal="left"/>
    </xf>
    <xf numFmtId="0" fontId="58" fillId="2" borderId="0" xfId="1" applyFont="1" applyFill="1" applyBorder="1" applyAlignment="1">
      <alignment horizontal="left"/>
    </xf>
    <xf numFmtId="168" fontId="8" fillId="8" borderId="0" xfId="0" applyNumberFormat="1" applyFont="1" applyFill="1" applyBorder="1" applyAlignment="1">
      <alignment horizontal="right"/>
    </xf>
    <xf numFmtId="0" fontId="15" fillId="5" borderId="0" xfId="1" applyFont="1" applyFill="1" applyBorder="1" applyAlignment="1">
      <alignment horizontal="center"/>
    </xf>
    <xf numFmtId="0" fontId="37" fillId="5" borderId="0" xfId="2" applyFont="1" applyFill="1" applyBorder="1" applyAlignment="1" applyProtection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38" fillId="0" borderId="24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54" fillId="0" borderId="0" xfId="2" applyFont="1" applyFill="1" applyBorder="1" applyAlignment="1" applyProtection="1">
      <alignment horizontal="center" vertical="center"/>
    </xf>
    <xf numFmtId="0" fontId="18" fillId="2" borderId="0" xfId="1" applyFont="1" applyFill="1" applyBorder="1" applyAlignment="1">
      <alignment horizontal="left"/>
    </xf>
    <xf numFmtId="0" fontId="18" fillId="2" borderId="9" xfId="1" applyFont="1" applyFill="1" applyBorder="1" applyAlignment="1">
      <alignment horizontal="left"/>
    </xf>
    <xf numFmtId="0" fontId="18" fillId="2" borderId="10" xfId="1" applyFont="1" applyFill="1" applyBorder="1" applyAlignment="1">
      <alignment horizontal="left"/>
    </xf>
    <xf numFmtId="0" fontId="17" fillId="2" borderId="9" xfId="1" applyFont="1" applyFill="1" applyBorder="1" applyAlignment="1">
      <alignment horizontal="left"/>
    </xf>
    <xf numFmtId="0" fontId="17" fillId="2" borderId="0" xfId="1" applyFont="1" applyFill="1" applyBorder="1" applyAlignment="1">
      <alignment horizontal="left"/>
    </xf>
    <xf numFmtId="0" fontId="17" fillId="2" borderId="10" xfId="1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37" fillId="0" borderId="0" xfId="2" applyFont="1" applyBorder="1" applyAlignment="1" applyProtection="1">
      <alignment horizontal="center"/>
    </xf>
    <xf numFmtId="0" fontId="2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37" fillId="0" borderId="0" xfId="2" applyFont="1" applyBorder="1" applyAlignment="1" applyProtection="1">
      <alignment horizontal="center" vertical="center"/>
    </xf>
    <xf numFmtId="0" fontId="51" fillId="2" borderId="0" xfId="0" applyFont="1" applyFill="1" applyBorder="1" applyAlignment="1">
      <alignment horizontal="center"/>
    </xf>
    <xf numFmtId="0" fontId="8" fillId="3" borderId="7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7" fillId="0" borderId="0" xfId="2" applyFont="1" applyAlignment="1" applyProtection="1">
      <alignment horizontal="center"/>
    </xf>
    <xf numFmtId="0" fontId="5" fillId="0" borderId="0" xfId="0" applyFont="1" applyFill="1" applyBorder="1" applyAlignment="1">
      <alignment horizontal="center"/>
    </xf>
    <xf numFmtId="0" fontId="53" fillId="0" borderId="0" xfId="2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11" fillId="0" borderId="0" xfId="1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0" fontId="17" fillId="0" borderId="0" xfId="1" applyFont="1" applyFill="1" applyBorder="1" applyAlignment="1">
      <alignment horizontal="left"/>
    </xf>
    <xf numFmtId="0" fontId="53" fillId="0" borderId="0" xfId="2" applyFont="1" applyFill="1" applyAlignment="1" applyProtection="1">
      <alignment horizontal="center"/>
    </xf>
    <xf numFmtId="0" fontId="19" fillId="0" borderId="0" xfId="0" applyFont="1" applyFill="1" applyAlignment="1">
      <alignment horizontal="center"/>
    </xf>
    <xf numFmtId="0" fontId="18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37" fillId="0" borderId="0" xfId="2" applyFont="1" applyFill="1" applyBorder="1" applyAlignment="1" applyProtection="1">
      <alignment horizontal="center" vertical="center"/>
    </xf>
  </cellXfs>
  <cellStyles count="7">
    <cellStyle name="Normal_Sayfa1" xfId="1"/>
    <cellStyle name="Гиперссылка" xfId="2" builtinId="8"/>
    <cellStyle name="Денежный" xfId="3" builtinId="4"/>
    <cellStyle name="Денежный [0]" xfId="4" builtinId="7"/>
    <cellStyle name="Обычный" xfId="0" builtinId="0"/>
    <cellStyle name="Обычный 2" xfId="5"/>
    <cellStyle name="Финансовый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w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w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w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w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2752725</xdr:colOff>
      <xdr:row>0</xdr:row>
      <xdr:rowOff>0</xdr:rowOff>
    </xdr:from>
    <xdr:to>
      <xdr:col>1</xdr:col>
      <xdr:colOff>5991225</xdr:colOff>
      <xdr:row>5</xdr:row>
      <xdr:rowOff>438150</xdr:rowOff>
    </xdr:to>
    <xdr:pic>
      <xdr:nvPicPr>
        <xdr:cNvPr id="2" name="Picture 52" descr="sargos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0"/>
          <a:ext cx="32385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4</xdr:row>
      <xdr:rowOff>133350</xdr:rowOff>
    </xdr:from>
    <xdr:to>
      <xdr:col>2</xdr:col>
      <xdr:colOff>542925</xdr:colOff>
      <xdr:row>12</xdr:row>
      <xdr:rowOff>104775</xdr:rowOff>
    </xdr:to>
    <xdr:pic>
      <xdr:nvPicPr>
        <xdr:cNvPr id="97591" name="2 Resim" descr="OAG.wm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3174" t="11539" r="28217" b="4546"/>
        <a:stretch>
          <a:fillRect/>
        </a:stretch>
      </xdr:blipFill>
      <xdr:spPr bwMode="auto">
        <a:xfrm>
          <a:off x="1400175" y="1428750"/>
          <a:ext cx="18669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5</xdr:row>
      <xdr:rowOff>28575</xdr:rowOff>
    </xdr:from>
    <xdr:to>
      <xdr:col>4</xdr:col>
      <xdr:colOff>323850</xdr:colOff>
      <xdr:row>14</xdr:row>
      <xdr:rowOff>9525</xdr:rowOff>
    </xdr:to>
    <xdr:pic>
      <xdr:nvPicPr>
        <xdr:cNvPr id="98511" name="2 Resim" descr="IKD.wm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797" t="14166" r="6377" b="11095"/>
        <a:stretch>
          <a:fillRect/>
        </a:stretch>
      </xdr:blipFill>
      <xdr:spPr bwMode="auto">
        <a:xfrm>
          <a:off x="2009775" y="1485900"/>
          <a:ext cx="28479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4</xdr:row>
      <xdr:rowOff>66675</xdr:rowOff>
    </xdr:from>
    <xdr:to>
      <xdr:col>3</xdr:col>
      <xdr:colOff>304800</xdr:colOff>
      <xdr:row>13</xdr:row>
      <xdr:rowOff>95250</xdr:rowOff>
    </xdr:to>
    <xdr:pic>
      <xdr:nvPicPr>
        <xdr:cNvPr id="99535" name="5 Resim" descr="ONT.wm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0487" t="3815" r="21463" b="4933"/>
        <a:stretch>
          <a:fillRect/>
        </a:stretch>
      </xdr:blipFill>
      <xdr:spPr bwMode="auto">
        <a:xfrm>
          <a:off x="2476500" y="1447800"/>
          <a:ext cx="19145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923925</xdr:colOff>
          <xdr:row>4</xdr:row>
          <xdr:rowOff>133350</xdr:rowOff>
        </xdr:from>
        <xdr:to>
          <xdr:col>2</xdr:col>
          <xdr:colOff>1123950</xdr:colOff>
          <xdr:row>11</xdr:row>
          <xdr:rowOff>9525</xdr:rowOff>
        </xdr:to>
        <xdr:sp macro="" textlink="">
          <xdr:nvSpPr>
            <xdr:cNvPr id="135169" name="Object 1" hidden="1">
              <a:extLst>
                <a:ext uri="{63B3BB69-23CF-44E3-9099-C40C66FF867C}">
                  <a14:compatExt spid="_x0000_s135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4</xdr:row>
      <xdr:rowOff>142874</xdr:rowOff>
    </xdr:from>
    <xdr:to>
      <xdr:col>2</xdr:col>
      <xdr:colOff>1257300</xdr:colOff>
      <xdr:row>13</xdr:row>
      <xdr:rowOff>22224</xdr:rowOff>
    </xdr:to>
    <xdr:pic>
      <xdr:nvPicPr>
        <xdr:cNvPr id="3" name="2 Resim" descr="ONH.wmf"/>
        <xdr:cNvPicPr>
          <a:picLocks/>
        </xdr:cNvPicPr>
      </xdr:nvPicPr>
      <xdr:blipFill>
        <a:blip xmlns:r="http://schemas.openxmlformats.org/officeDocument/2006/relationships" r:embed="rId1" cstate="print"/>
        <a:srcRect l="34647" t="29196" r="46681" b="22203"/>
        <a:stretch>
          <a:fillRect/>
        </a:stretch>
      </xdr:blipFill>
      <xdr:spPr bwMode="auto">
        <a:xfrm>
          <a:off x="2781300" y="1438274"/>
          <a:ext cx="1200150" cy="133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180976</xdr:colOff>
      <xdr:row>3</xdr:row>
      <xdr:rowOff>156663</xdr:rowOff>
    </xdr:from>
    <xdr:to>
      <xdr:col>4</xdr:col>
      <xdr:colOff>638176</xdr:colOff>
      <xdr:row>14</xdr:row>
      <xdr:rowOff>80712</xdr:rowOff>
    </xdr:to>
    <xdr:pic>
      <xdr:nvPicPr>
        <xdr:cNvPr id="3" name="3 Resim" descr="GFP.wm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3693" t="6818" r="13278" b="6119"/>
        <a:stretch>
          <a:fillRect/>
        </a:stretch>
      </xdr:blipFill>
      <xdr:spPr bwMode="auto">
        <a:xfrm>
          <a:off x="2085976" y="1290138"/>
          <a:ext cx="2362200" cy="1705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542924</xdr:colOff>
      <xdr:row>3</xdr:row>
      <xdr:rowOff>95249</xdr:rowOff>
    </xdr:from>
    <xdr:to>
      <xdr:col>3</xdr:col>
      <xdr:colOff>1031875</xdr:colOff>
      <xdr:row>12</xdr:row>
      <xdr:rowOff>0</xdr:rowOff>
    </xdr:to>
    <xdr:pic>
      <xdr:nvPicPr>
        <xdr:cNvPr id="2" name="8 Resim" descr="OSY.wm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2048" t="10191" r="5724" b="15694"/>
        <a:stretch>
          <a:fillRect/>
        </a:stretch>
      </xdr:blipFill>
      <xdr:spPr bwMode="auto">
        <a:xfrm>
          <a:off x="1904999" y="2171699"/>
          <a:ext cx="3213101" cy="2390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1271867</xdr:colOff>
      <xdr:row>3</xdr:row>
      <xdr:rowOff>85166</xdr:rowOff>
    </xdr:from>
    <xdr:to>
      <xdr:col>3</xdr:col>
      <xdr:colOff>1174189</xdr:colOff>
      <xdr:row>10</xdr:row>
      <xdr:rowOff>89462</xdr:rowOff>
    </xdr:to>
    <xdr:pic>
      <xdr:nvPicPr>
        <xdr:cNvPr id="3" name="8 Resim" descr="OSH.wm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078" t="7343" r="2835" b="13635"/>
        <a:stretch>
          <a:fillRect/>
        </a:stretch>
      </xdr:blipFill>
      <xdr:spPr bwMode="auto">
        <a:xfrm>
          <a:off x="1271867" y="2161616"/>
          <a:ext cx="3940922" cy="1937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1323975</xdr:colOff>
      <xdr:row>5</xdr:row>
      <xdr:rowOff>314325</xdr:rowOff>
    </xdr:from>
    <xdr:to>
      <xdr:col>3</xdr:col>
      <xdr:colOff>295275</xdr:colOff>
      <xdr:row>5</xdr:row>
      <xdr:rowOff>1914525</xdr:rowOff>
    </xdr:to>
    <xdr:grpSp>
      <xdr:nvGrpSpPr>
        <xdr:cNvPr id="94112" name="11 Grup"/>
        <xdr:cNvGrpSpPr>
          <a:grpSpLocks/>
        </xdr:cNvGrpSpPr>
      </xdr:nvGrpSpPr>
      <xdr:grpSpPr bwMode="auto">
        <a:xfrm>
          <a:off x="2400300" y="1123950"/>
          <a:ext cx="1695450" cy="1600200"/>
          <a:chOff x="1682540" y="1784580"/>
          <a:chExt cx="2272528" cy="2473165"/>
        </a:xfrm>
      </xdr:grpSpPr>
      <xdr:pic>
        <xdr:nvPicPr>
          <xdr:cNvPr id="94114" name="2 Resim" descr="OSA.wmf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 l="16873" t="2921" r="27820" b="7820"/>
          <a:stretch>
            <a:fillRect/>
          </a:stretch>
        </xdr:blipFill>
        <xdr:spPr bwMode="auto">
          <a:xfrm>
            <a:off x="1682540" y="1784580"/>
            <a:ext cx="2148542" cy="20615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grpSp>
        <xdr:nvGrpSpPr>
          <xdr:cNvPr id="94115" name="9 Grup"/>
          <xdr:cNvGrpSpPr>
            <a:grpSpLocks/>
          </xdr:cNvGrpSpPr>
        </xdr:nvGrpSpPr>
        <xdr:grpSpPr bwMode="auto">
          <a:xfrm>
            <a:off x="3739850" y="1843533"/>
            <a:ext cx="215218" cy="1974908"/>
            <a:chOff x="3739850" y="1843533"/>
            <a:chExt cx="215218" cy="1974908"/>
          </a:xfrm>
        </xdr:grpSpPr>
        <xdr:cxnSp macro="">
          <xdr:nvCxnSpPr>
            <xdr:cNvPr id="4" name="8 Düz Ok Bağlayıcısı"/>
            <xdr:cNvCxnSpPr/>
          </xdr:nvCxnSpPr>
          <xdr:spPr>
            <a:xfrm rot="5400000">
              <a:off x="2917678" y="2829787"/>
              <a:ext cx="1972644" cy="0"/>
            </a:xfrm>
            <a:prstGeom prst="straightConnector1">
              <a:avLst/>
            </a:prstGeom>
            <a:ln>
              <a:solidFill>
                <a:sysClr val="windowText" lastClr="000000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5" name="9 Metin kutusu"/>
            <xdr:cNvSpPr txBox="1"/>
          </xdr:nvSpPr>
          <xdr:spPr>
            <a:xfrm>
              <a:off x="3738028" y="2608969"/>
              <a:ext cx="217040" cy="353309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rtlCol="0" anchor="t">
              <a:spAutoFit/>
            </a:bodyPr>
            <a:lstStyle/>
            <a:p>
              <a:r>
                <a:rPr lang="tr-TR" sz="1100" b="1"/>
                <a:t>H</a:t>
              </a:r>
            </a:p>
          </xdr:txBody>
        </xdr:sp>
      </xdr:grpSp>
      <xdr:grpSp>
        <xdr:nvGrpSpPr>
          <xdr:cNvPr id="94116" name="10 Grup"/>
          <xdr:cNvGrpSpPr>
            <a:grpSpLocks/>
          </xdr:cNvGrpSpPr>
        </xdr:nvGrpSpPr>
        <xdr:grpSpPr bwMode="auto">
          <a:xfrm>
            <a:off x="1708097" y="3906868"/>
            <a:ext cx="1955082" cy="350877"/>
            <a:chOff x="1708097" y="3906868"/>
            <a:chExt cx="1955082" cy="350877"/>
          </a:xfrm>
        </xdr:grpSpPr>
        <xdr:cxnSp macro="">
          <xdr:nvCxnSpPr>
            <xdr:cNvPr id="2" name="4 Düz Ok Bağlayıcısı"/>
            <xdr:cNvCxnSpPr/>
          </xdr:nvCxnSpPr>
          <xdr:spPr>
            <a:xfrm flipV="1">
              <a:off x="1708074" y="4007484"/>
              <a:ext cx="1953353" cy="0"/>
            </a:xfrm>
            <a:prstGeom prst="straightConnector1">
              <a:avLst/>
            </a:prstGeom>
            <a:ln>
              <a:solidFill>
                <a:sysClr val="windowText" lastClr="000000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" name="7 Metin kutusu"/>
            <xdr:cNvSpPr txBox="1"/>
          </xdr:nvSpPr>
          <xdr:spPr>
            <a:xfrm>
              <a:off x="2512396" y="3904435"/>
              <a:ext cx="280874" cy="35331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rtlCol="0" anchor="t">
              <a:spAutoFit/>
            </a:bodyPr>
            <a:lstStyle/>
            <a:p>
              <a:r>
                <a:rPr lang="tr-TR" sz="1100" b="1"/>
                <a:t>W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1190625</xdr:colOff>
      <xdr:row>4</xdr:row>
      <xdr:rowOff>161925</xdr:rowOff>
    </xdr:from>
    <xdr:to>
      <xdr:col>3</xdr:col>
      <xdr:colOff>371475</xdr:colOff>
      <xdr:row>4</xdr:row>
      <xdr:rowOff>2009632</xdr:rowOff>
    </xdr:to>
    <xdr:pic>
      <xdr:nvPicPr>
        <xdr:cNvPr id="1372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2675" y="1295400"/>
          <a:ext cx="1905000" cy="1847707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1162050</xdr:colOff>
      <xdr:row>5</xdr:row>
      <xdr:rowOff>123825</xdr:rowOff>
    </xdr:from>
    <xdr:to>
      <xdr:col>3</xdr:col>
      <xdr:colOff>276225</xdr:colOff>
      <xdr:row>8</xdr:row>
      <xdr:rowOff>1162050</xdr:rowOff>
    </xdr:to>
    <xdr:grpSp>
      <xdr:nvGrpSpPr>
        <xdr:cNvPr id="96160" name="11 Grup"/>
        <xdr:cNvGrpSpPr>
          <a:grpSpLocks/>
        </xdr:cNvGrpSpPr>
      </xdr:nvGrpSpPr>
      <xdr:grpSpPr bwMode="auto">
        <a:xfrm>
          <a:off x="2495550" y="933450"/>
          <a:ext cx="1781175" cy="1552575"/>
          <a:chOff x="1679766" y="1800225"/>
          <a:chExt cx="2300199" cy="2454824"/>
        </a:xfrm>
      </xdr:grpSpPr>
      <xdr:pic>
        <xdr:nvPicPr>
          <xdr:cNvPr id="96162" name="2 Resim" descr="OSA.wmf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 l="21162" t="12064" r="27905" b="2797"/>
          <a:stretch>
            <a:fillRect/>
          </a:stretch>
        </xdr:blipFill>
        <xdr:spPr bwMode="auto">
          <a:xfrm>
            <a:off x="1679766" y="1800225"/>
            <a:ext cx="2026282" cy="2009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grpSp>
        <xdr:nvGrpSpPr>
          <xdr:cNvPr id="96163" name="9 Grup"/>
          <xdr:cNvGrpSpPr>
            <a:grpSpLocks/>
          </xdr:cNvGrpSpPr>
        </xdr:nvGrpSpPr>
        <xdr:grpSpPr bwMode="auto">
          <a:xfrm>
            <a:off x="3772619" y="1830382"/>
            <a:ext cx="207346" cy="1990306"/>
            <a:chOff x="3772619" y="1830382"/>
            <a:chExt cx="207346" cy="1990306"/>
          </a:xfrm>
        </xdr:grpSpPr>
        <xdr:cxnSp macro="">
          <xdr:nvCxnSpPr>
            <xdr:cNvPr id="4" name="17 Düz Ok Bağlayıcısı"/>
            <xdr:cNvCxnSpPr/>
          </xdr:nvCxnSpPr>
          <xdr:spPr>
            <a:xfrm rot="5400000">
              <a:off x="2924485" y="2824323"/>
              <a:ext cx="1987955" cy="0"/>
            </a:xfrm>
            <a:prstGeom prst="straightConnector1">
              <a:avLst/>
            </a:prstGeom>
            <a:ln>
              <a:solidFill>
                <a:sysClr val="windowText" lastClr="000000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5" name="18 Metin kutusu"/>
            <xdr:cNvSpPr txBox="1"/>
          </xdr:nvSpPr>
          <xdr:spPr>
            <a:xfrm>
              <a:off x="3770856" y="2598419"/>
              <a:ext cx="209109" cy="361446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rtlCol="0" anchor="t">
              <a:spAutoFit/>
            </a:bodyPr>
            <a:lstStyle/>
            <a:p>
              <a:r>
                <a:rPr lang="tr-TR" sz="1100" b="1"/>
                <a:t>H</a:t>
              </a:r>
            </a:p>
          </xdr:txBody>
        </xdr:sp>
      </xdr:grpSp>
      <xdr:grpSp>
        <xdr:nvGrpSpPr>
          <xdr:cNvPr id="96164" name="10 Grup"/>
          <xdr:cNvGrpSpPr>
            <a:grpSpLocks/>
          </xdr:cNvGrpSpPr>
        </xdr:nvGrpSpPr>
        <xdr:grpSpPr bwMode="auto">
          <a:xfrm>
            <a:off x="1704388" y="3896078"/>
            <a:ext cx="1957432" cy="358971"/>
            <a:chOff x="1704388" y="3896078"/>
            <a:chExt cx="1957432" cy="358971"/>
          </a:xfrm>
        </xdr:grpSpPr>
        <xdr:cxnSp macro="">
          <xdr:nvCxnSpPr>
            <xdr:cNvPr id="2" name="4 Düz Ok Bağlayıcısı"/>
            <xdr:cNvCxnSpPr/>
          </xdr:nvCxnSpPr>
          <xdr:spPr>
            <a:xfrm flipV="1">
              <a:off x="1704367" y="3999024"/>
              <a:ext cx="1955784" cy="0"/>
            </a:xfrm>
            <a:prstGeom prst="straightConnector1">
              <a:avLst/>
            </a:prstGeom>
            <a:ln>
              <a:solidFill>
                <a:sysClr val="windowText" lastClr="000000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" name="16 Metin kutusu"/>
            <xdr:cNvSpPr txBox="1"/>
          </xdr:nvSpPr>
          <xdr:spPr>
            <a:xfrm>
              <a:off x="2528503" y="3893602"/>
              <a:ext cx="270612" cy="36144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rtlCol="0" anchor="t">
              <a:spAutoFit/>
            </a:bodyPr>
            <a:lstStyle/>
            <a:p>
              <a:r>
                <a:rPr lang="tr-TR" sz="1100" b="1"/>
                <a:t>W</a:t>
              </a:r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4</xdr:row>
      <xdr:rowOff>257175</xdr:rowOff>
    </xdr:from>
    <xdr:to>
      <xdr:col>3</xdr:col>
      <xdr:colOff>38100</xdr:colOff>
      <xdr:row>4</xdr:row>
      <xdr:rowOff>1600200</xdr:rowOff>
    </xdr:to>
    <xdr:pic>
      <xdr:nvPicPr>
        <xdr:cNvPr id="35655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6099" t="19638" r="20729" b="35463"/>
        <a:stretch>
          <a:fillRect/>
        </a:stretch>
      </xdr:blipFill>
      <xdr:spPr bwMode="auto">
        <a:xfrm>
          <a:off x="2647950" y="1390650"/>
          <a:ext cx="1476375" cy="1343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4</xdr:row>
      <xdr:rowOff>190500</xdr:rowOff>
    </xdr:from>
    <xdr:to>
      <xdr:col>2</xdr:col>
      <xdr:colOff>1352550</xdr:colOff>
      <xdr:row>4</xdr:row>
      <xdr:rowOff>1704975</xdr:rowOff>
    </xdr:to>
    <xdr:pic>
      <xdr:nvPicPr>
        <xdr:cNvPr id="93088" name="9 Resim" descr="OSN.wm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2614" t="30070" r="47302" b="19057"/>
        <a:stretch>
          <a:fillRect/>
        </a:stretch>
      </xdr:blipFill>
      <xdr:spPr bwMode="auto">
        <a:xfrm>
          <a:off x="2581275" y="1162050"/>
          <a:ext cx="149542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1190625</xdr:colOff>
      <xdr:row>4</xdr:row>
      <xdr:rowOff>400050</xdr:rowOff>
    </xdr:from>
    <xdr:to>
      <xdr:col>3</xdr:col>
      <xdr:colOff>247650</xdr:colOff>
      <xdr:row>5</xdr:row>
      <xdr:rowOff>66675</xdr:rowOff>
    </xdr:to>
    <xdr:grpSp>
      <xdr:nvGrpSpPr>
        <xdr:cNvPr id="93089" name="2 Grup"/>
        <xdr:cNvGrpSpPr>
          <a:grpSpLocks/>
        </xdr:cNvGrpSpPr>
      </xdr:nvGrpSpPr>
      <xdr:grpSpPr bwMode="auto">
        <a:xfrm>
          <a:off x="2552700" y="1047750"/>
          <a:ext cx="1781175" cy="1704975"/>
          <a:chOff x="1695450" y="1838327"/>
          <a:chExt cx="2257245" cy="2373510"/>
        </a:xfrm>
      </xdr:grpSpPr>
      <xdr:grpSp>
        <xdr:nvGrpSpPr>
          <xdr:cNvPr id="93091" name="9 Grup"/>
          <xdr:cNvGrpSpPr>
            <a:grpSpLocks/>
          </xdr:cNvGrpSpPr>
        </xdr:nvGrpSpPr>
        <xdr:grpSpPr bwMode="auto">
          <a:xfrm>
            <a:off x="3749221" y="1838327"/>
            <a:ext cx="203474" cy="1964568"/>
            <a:chOff x="3757505" y="1838290"/>
            <a:chExt cx="203474" cy="1962676"/>
          </a:xfrm>
        </xdr:grpSpPr>
        <xdr:cxnSp macro="">
          <xdr:nvCxnSpPr>
            <xdr:cNvPr id="8" name="7 Düz Ok Bağlayıcısı"/>
            <xdr:cNvCxnSpPr/>
          </xdr:nvCxnSpPr>
          <xdr:spPr>
            <a:xfrm rot="5400000">
              <a:off x="2932413" y="2818572"/>
              <a:ext cx="1960565" cy="0"/>
            </a:xfrm>
            <a:prstGeom prst="straightConnector1">
              <a:avLst/>
            </a:prstGeom>
            <a:ln>
              <a:solidFill>
                <a:sysClr val="windowText" lastClr="000000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" name="8 Metin kutusu"/>
            <xdr:cNvSpPr txBox="1"/>
          </xdr:nvSpPr>
          <xdr:spPr>
            <a:xfrm>
              <a:off x="3755775" y="2593372"/>
              <a:ext cx="205204" cy="317929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rtlCol="0" anchor="t">
              <a:spAutoFit/>
            </a:bodyPr>
            <a:lstStyle/>
            <a:p>
              <a:r>
                <a:rPr lang="tr-TR" sz="1100" b="1"/>
                <a:t>H</a:t>
              </a:r>
            </a:p>
          </xdr:txBody>
        </xdr:sp>
      </xdr:grpSp>
      <xdr:grpSp>
        <xdr:nvGrpSpPr>
          <xdr:cNvPr id="93092" name="10 Grup"/>
          <xdr:cNvGrpSpPr>
            <a:grpSpLocks/>
          </xdr:cNvGrpSpPr>
        </xdr:nvGrpSpPr>
        <xdr:grpSpPr bwMode="auto">
          <a:xfrm>
            <a:off x="1695450" y="3895815"/>
            <a:ext cx="1969204" cy="316022"/>
            <a:chOff x="1698760" y="3897548"/>
            <a:chExt cx="1963449" cy="316022"/>
          </a:xfrm>
        </xdr:grpSpPr>
        <xdr:cxnSp macro="">
          <xdr:nvCxnSpPr>
            <xdr:cNvPr id="6" name="4 Düz Ok Bağlayıcısı"/>
            <xdr:cNvCxnSpPr/>
          </xdr:nvCxnSpPr>
          <xdr:spPr>
            <a:xfrm flipV="1">
              <a:off x="1698760" y="4001413"/>
              <a:ext cx="1961795" cy="0"/>
            </a:xfrm>
            <a:prstGeom prst="straightConnector1">
              <a:avLst/>
            </a:prstGeom>
            <a:ln>
              <a:solidFill>
                <a:sysClr val="windowText" lastClr="000000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" name="6 Metin kutusu"/>
            <xdr:cNvSpPr txBox="1"/>
          </xdr:nvSpPr>
          <xdr:spPr>
            <a:xfrm>
              <a:off x="2517178" y="3895335"/>
              <a:ext cx="264782" cy="31823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none" rtlCol="0" anchor="t">
              <a:spAutoFit/>
            </a:bodyPr>
            <a:lstStyle/>
            <a:p>
              <a:r>
                <a:rPr lang="tr-TR" sz="1100" b="1"/>
                <a:t>W</a:t>
              </a:r>
            </a:p>
          </xdr:txBody>
        </xdr: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5</xdr:row>
          <xdr:rowOff>123825</xdr:rowOff>
        </xdr:from>
        <xdr:to>
          <xdr:col>3</xdr:col>
          <xdr:colOff>742950</xdr:colOff>
          <xdr:row>15</xdr:row>
          <xdr:rowOff>85725</xdr:rowOff>
        </xdr:to>
        <xdr:sp macro="" textlink="">
          <xdr:nvSpPr>
            <xdr:cNvPr id="46098" name="Object 18" hidden="1">
              <a:extLst>
                <a:ext uri="{63B3BB69-23CF-44E3-9099-C40C66FF867C}">
                  <a14:compatExt spid="_x0000_s46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ysClr val="window" lastClr="FFFFFF"/>
        </a:solidFill>
        <a:ln w="9525" cmpd="sng">
          <a:noFill/>
        </a:ln>
      </a:spPr>
      <a:bodyPr wrap="square" rtlCol="0" anchor="ctr"/>
      <a:lstStyle>
        <a:defPPr algn="ctr">
          <a:defRPr sz="1400" b="1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9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3.emf"/><Relationship Id="rId4" Type="http://schemas.openxmlformats.org/officeDocument/2006/relationships/oleObject" Target="../embeddings/oleObject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B050"/>
  </sheetPr>
  <dimension ref="B1:H77"/>
  <sheetViews>
    <sheetView showGridLines="0" view="pageBreakPreview" topLeftCell="A31" zoomScaleNormal="50" zoomScaleSheetLayoutView="100" workbookViewId="0">
      <selection activeCell="B52" sqref="B52"/>
    </sheetView>
  </sheetViews>
  <sheetFormatPr defaultRowHeight="12.75"/>
  <cols>
    <col min="1" max="1" width="4.5703125" style="67" customWidth="1"/>
    <col min="2" max="2" width="122.140625" style="106" customWidth="1"/>
    <col min="3" max="8" width="9.140625" style="69"/>
    <col min="9" max="16384" width="9.140625" style="67"/>
  </cols>
  <sheetData>
    <row r="1" spans="2:8">
      <c r="B1" s="101"/>
      <c r="C1" s="70"/>
      <c r="D1" s="67"/>
      <c r="E1" s="67"/>
      <c r="F1" s="71"/>
      <c r="G1" s="71"/>
    </row>
    <row r="2" spans="2:8">
      <c r="B2" s="102"/>
      <c r="C2" s="70"/>
      <c r="D2" s="67"/>
      <c r="E2" s="67"/>
      <c r="F2" s="71"/>
      <c r="G2" s="71"/>
    </row>
    <row r="3" spans="2:8" ht="19.5" customHeight="1">
      <c r="B3" s="102"/>
      <c r="C3" s="70"/>
      <c r="D3" s="67"/>
      <c r="E3" s="67"/>
      <c r="F3" s="71"/>
      <c r="G3" s="71"/>
    </row>
    <row r="4" spans="2:8">
      <c r="B4" s="103"/>
      <c r="C4" s="72"/>
      <c r="D4" s="72"/>
      <c r="E4" s="72"/>
      <c r="F4" s="72"/>
      <c r="G4" s="71"/>
    </row>
    <row r="5" spans="2:8" ht="15.75">
      <c r="B5" s="104"/>
      <c r="C5" s="73"/>
      <c r="D5" s="73"/>
      <c r="E5" s="73"/>
      <c r="F5" s="73"/>
      <c r="G5" s="71"/>
    </row>
    <row r="6" spans="2:8" ht="38.25" customHeight="1">
      <c r="B6" s="105"/>
      <c r="C6" s="73"/>
      <c r="D6" s="73"/>
      <c r="E6" s="73"/>
      <c r="F6" s="73"/>
      <c r="G6" s="71"/>
    </row>
    <row r="7" spans="2:8" ht="20.25" customHeight="1">
      <c r="B7" s="331" t="s">
        <v>273</v>
      </c>
      <c r="C7" s="331"/>
      <c r="D7" s="73"/>
      <c r="E7" s="73"/>
      <c r="F7" s="73"/>
      <c r="G7" s="71"/>
    </row>
    <row r="8" spans="2:8" ht="18.75">
      <c r="B8" s="332" t="s">
        <v>270</v>
      </c>
      <c r="C8" s="332"/>
      <c r="D8" s="73"/>
      <c r="E8" s="73"/>
      <c r="F8" s="73"/>
      <c r="G8" s="71"/>
    </row>
    <row r="9" spans="2:8" ht="18.75">
      <c r="B9" s="294"/>
      <c r="C9" s="294"/>
      <c r="D9" s="73"/>
      <c r="E9" s="73"/>
      <c r="F9" s="73"/>
      <c r="G9" s="71"/>
    </row>
    <row r="10" spans="2:8" ht="25.5" customHeight="1">
      <c r="B10" s="330" t="s">
        <v>100</v>
      </c>
      <c r="C10" s="330"/>
    </row>
    <row r="11" spans="2:8" ht="15" customHeight="1">
      <c r="B11" s="295"/>
      <c r="C11" s="295"/>
    </row>
    <row r="12" spans="2:8" ht="18" customHeight="1" thickBot="1">
      <c r="B12" s="333" t="s">
        <v>271</v>
      </c>
      <c r="C12" s="333"/>
    </row>
    <row r="13" spans="2:8" ht="13.5" customHeight="1">
      <c r="B13" s="296" t="s">
        <v>153</v>
      </c>
      <c r="C13" s="297" t="s">
        <v>272</v>
      </c>
    </row>
    <row r="14" spans="2:8" ht="14.25" customHeight="1">
      <c r="B14" s="298" t="s">
        <v>240</v>
      </c>
      <c r="C14" s="299">
        <v>1</v>
      </c>
    </row>
    <row r="15" spans="2:8" ht="14.25" customHeight="1">
      <c r="B15" s="298" t="s">
        <v>227</v>
      </c>
      <c r="C15" s="299">
        <v>2</v>
      </c>
      <c r="H15" s="68"/>
    </row>
    <row r="16" spans="2:8" ht="14.25" customHeight="1">
      <c r="B16" s="298" t="s">
        <v>228</v>
      </c>
      <c r="C16" s="299">
        <v>3</v>
      </c>
    </row>
    <row r="17" spans="2:3" ht="14.25" customHeight="1">
      <c r="B17" s="298" t="s">
        <v>264</v>
      </c>
      <c r="C17" s="299">
        <v>4</v>
      </c>
    </row>
    <row r="18" spans="2:3" ht="14.25" customHeight="1">
      <c r="B18" s="298" t="s">
        <v>263</v>
      </c>
      <c r="C18" s="299">
        <v>5</v>
      </c>
    </row>
    <row r="19" spans="2:3" ht="14.25" customHeight="1">
      <c r="B19" s="298" t="s">
        <v>262</v>
      </c>
      <c r="C19" s="299">
        <v>6</v>
      </c>
    </row>
    <row r="20" spans="2:3" ht="14.25" customHeight="1">
      <c r="B20" s="298" t="s">
        <v>261</v>
      </c>
      <c r="C20" s="299">
        <v>7</v>
      </c>
    </row>
    <row r="21" spans="2:3" ht="14.25" customHeight="1">
      <c r="B21" s="298" t="s">
        <v>260</v>
      </c>
      <c r="C21" s="299">
        <v>8</v>
      </c>
    </row>
    <row r="22" spans="2:3" ht="14.25" customHeight="1">
      <c r="B22" s="298" t="s">
        <v>259</v>
      </c>
      <c r="C22" s="299">
        <v>9</v>
      </c>
    </row>
    <row r="23" spans="2:3" ht="14.25" customHeight="1">
      <c r="B23" s="298" t="s">
        <v>258</v>
      </c>
      <c r="C23" s="299">
        <v>10</v>
      </c>
    </row>
    <row r="24" spans="2:3" ht="14.25" customHeight="1">
      <c r="B24" s="298" t="s">
        <v>257</v>
      </c>
      <c r="C24" s="299">
        <v>11</v>
      </c>
    </row>
    <row r="25" spans="2:3" ht="14.25" customHeight="1">
      <c r="B25" s="298" t="s">
        <v>256</v>
      </c>
      <c r="C25" s="299">
        <v>12</v>
      </c>
    </row>
    <row r="26" spans="2:3" ht="14.25" customHeight="1">
      <c r="B26" s="298" t="s">
        <v>255</v>
      </c>
      <c r="C26" s="299">
        <v>13</v>
      </c>
    </row>
    <row r="27" spans="2:3" ht="14.25" customHeight="1">
      <c r="B27" s="298" t="s">
        <v>254</v>
      </c>
      <c r="C27" s="299">
        <v>14</v>
      </c>
    </row>
    <row r="28" spans="2:3" ht="14.25" customHeight="1">
      <c r="B28" s="298" t="s">
        <v>253</v>
      </c>
      <c r="C28" s="299">
        <v>15</v>
      </c>
    </row>
    <row r="29" spans="2:3" ht="14.25" customHeight="1">
      <c r="B29" s="298" t="s">
        <v>252</v>
      </c>
      <c r="C29" s="299">
        <v>16</v>
      </c>
    </row>
    <row r="30" spans="2:3" ht="14.25" customHeight="1">
      <c r="B30" s="298" t="s">
        <v>251</v>
      </c>
      <c r="C30" s="299">
        <v>17</v>
      </c>
    </row>
    <row r="31" spans="2:3" ht="14.25" customHeight="1">
      <c r="B31" s="298" t="s">
        <v>250</v>
      </c>
      <c r="C31" s="299">
        <v>18</v>
      </c>
    </row>
    <row r="32" spans="2:3" ht="14.25" customHeight="1">
      <c r="B32" s="298" t="s">
        <v>249</v>
      </c>
      <c r="C32" s="299">
        <v>19</v>
      </c>
    </row>
    <row r="33" spans="2:4" ht="14.25" customHeight="1">
      <c r="B33" s="298" t="s">
        <v>248</v>
      </c>
      <c r="C33" s="299">
        <v>20</v>
      </c>
    </row>
    <row r="34" spans="2:4" ht="14.25" customHeight="1">
      <c r="B34" s="298" t="s">
        <v>247</v>
      </c>
      <c r="C34" s="299">
        <v>21</v>
      </c>
    </row>
    <row r="35" spans="2:4" ht="14.25" customHeight="1">
      <c r="B35" s="298" t="s">
        <v>246</v>
      </c>
      <c r="C35" s="299">
        <v>22</v>
      </c>
    </row>
    <row r="36" spans="2:4" ht="14.25" customHeight="1">
      <c r="B36" s="298" t="s">
        <v>245</v>
      </c>
      <c r="C36" s="299">
        <v>23</v>
      </c>
    </row>
    <row r="37" spans="2:4" ht="14.25" customHeight="1">
      <c r="B37" s="298" t="s">
        <v>244</v>
      </c>
      <c r="C37" s="299">
        <v>24</v>
      </c>
    </row>
    <row r="38" spans="2:4" ht="14.25" customHeight="1">
      <c r="B38" s="298" t="s">
        <v>243</v>
      </c>
      <c r="C38" s="299">
        <v>25</v>
      </c>
    </row>
    <row r="39" spans="2:4" ht="14.25" customHeight="1">
      <c r="B39" s="298" t="s">
        <v>242</v>
      </c>
      <c r="C39" s="299">
        <v>26</v>
      </c>
    </row>
    <row r="40" spans="2:4" ht="14.25" customHeight="1">
      <c r="B40" s="298" t="s">
        <v>241</v>
      </c>
      <c r="C40" s="299">
        <v>27</v>
      </c>
    </row>
    <row r="41" spans="2:4" ht="14.25" customHeight="1">
      <c r="B41" s="300" t="s">
        <v>239</v>
      </c>
      <c r="C41" s="299">
        <v>28</v>
      </c>
    </row>
    <row r="42" spans="2:4" ht="14.25" customHeight="1">
      <c r="B42" s="298" t="s">
        <v>238</v>
      </c>
      <c r="C42" s="299">
        <v>29</v>
      </c>
    </row>
    <row r="43" spans="2:4" ht="14.25" customHeight="1">
      <c r="B43" s="298" t="s">
        <v>237</v>
      </c>
      <c r="C43" s="299">
        <v>30</v>
      </c>
    </row>
    <row r="44" spans="2:4" ht="14.25" customHeight="1">
      <c r="B44" s="300" t="s">
        <v>236</v>
      </c>
      <c r="C44" s="299">
        <v>31</v>
      </c>
      <c r="D44" s="76"/>
    </row>
    <row r="45" spans="2:4" ht="14.25" customHeight="1">
      <c r="B45" s="300" t="s">
        <v>235</v>
      </c>
      <c r="C45" s="299">
        <v>32</v>
      </c>
    </row>
    <row r="46" spans="2:4" ht="14.25" customHeight="1">
      <c r="B46" s="298" t="s">
        <v>185</v>
      </c>
      <c r="C46" s="299">
        <v>33</v>
      </c>
    </row>
    <row r="47" spans="2:4" ht="14.25" customHeight="1">
      <c r="B47" s="298" t="s">
        <v>186</v>
      </c>
      <c r="C47" s="299">
        <v>34</v>
      </c>
    </row>
    <row r="48" spans="2:4" ht="14.25" customHeight="1">
      <c r="B48" s="298" t="s">
        <v>187</v>
      </c>
      <c r="C48" s="299">
        <v>35</v>
      </c>
    </row>
    <row r="49" spans="2:3" ht="14.25" customHeight="1">
      <c r="B49" s="298" t="s">
        <v>192</v>
      </c>
      <c r="C49" s="299">
        <v>36</v>
      </c>
    </row>
    <row r="50" spans="2:3" ht="14.25" customHeight="1">
      <c r="B50" s="298" t="s">
        <v>196</v>
      </c>
      <c r="C50" s="299">
        <v>37</v>
      </c>
    </row>
    <row r="51" spans="2:3" ht="14.25" customHeight="1">
      <c r="B51" s="300" t="s">
        <v>197</v>
      </c>
      <c r="C51" s="299">
        <v>38</v>
      </c>
    </row>
    <row r="52" spans="2:3" ht="14.25" customHeight="1">
      <c r="B52" s="300" t="s">
        <v>234</v>
      </c>
      <c r="C52" s="299">
        <v>39</v>
      </c>
    </row>
    <row r="53" spans="2:3" ht="14.25" customHeight="1">
      <c r="B53" s="300" t="s">
        <v>233</v>
      </c>
      <c r="C53" s="299">
        <v>40</v>
      </c>
    </row>
    <row r="54" spans="2:3" ht="14.25" customHeight="1">
      <c r="B54" s="300" t="s">
        <v>232</v>
      </c>
      <c r="C54" s="299">
        <v>41</v>
      </c>
    </row>
    <row r="55" spans="2:3" ht="14.25" customHeight="1">
      <c r="B55" s="300" t="s">
        <v>231</v>
      </c>
      <c r="C55" s="299">
        <v>42</v>
      </c>
    </row>
    <row r="56" spans="2:3" ht="14.25" customHeight="1">
      <c r="B56" s="300" t="s">
        <v>230</v>
      </c>
      <c r="C56" s="299">
        <v>43</v>
      </c>
    </row>
    <row r="57" spans="2:3" ht="14.25" customHeight="1" thickBot="1">
      <c r="B57" s="301" t="s">
        <v>229</v>
      </c>
      <c r="C57" s="302">
        <v>44</v>
      </c>
    </row>
    <row r="58" spans="2:3" ht="14.25" customHeight="1">
      <c r="B58" s="107"/>
      <c r="C58" s="74"/>
    </row>
    <row r="59" spans="2:3" ht="14.25" customHeight="1">
      <c r="B59" s="109"/>
      <c r="C59" s="74"/>
    </row>
    <row r="60" spans="2:3" ht="14.25" customHeight="1">
      <c r="B60" s="107"/>
      <c r="C60" s="74"/>
    </row>
    <row r="61" spans="2:3" ht="14.25" customHeight="1">
      <c r="B61" s="107"/>
      <c r="C61" s="74"/>
    </row>
    <row r="62" spans="2:3" ht="14.25" customHeight="1">
      <c r="B62" s="108"/>
      <c r="C62" s="74"/>
    </row>
    <row r="63" spans="2:3" ht="14.25" customHeight="1">
      <c r="B63" s="108"/>
      <c r="C63" s="74"/>
    </row>
    <row r="64" spans="2:3">
      <c r="B64" s="108"/>
      <c r="C64" s="74"/>
    </row>
    <row r="65" spans="3:3">
      <c r="C65" s="74"/>
    </row>
    <row r="66" spans="3:3">
      <c r="C66" s="74"/>
    </row>
    <row r="67" spans="3:3">
      <c r="C67" s="75"/>
    </row>
    <row r="68" spans="3:3">
      <c r="C68" s="74"/>
    </row>
    <row r="69" spans="3:3">
      <c r="C69" s="75"/>
    </row>
    <row r="70" spans="3:3">
      <c r="C70" s="74"/>
    </row>
    <row r="71" spans="3:3">
      <c r="C71" s="75"/>
    </row>
    <row r="72" spans="3:3">
      <c r="C72" s="75"/>
    </row>
    <row r="73" spans="3:3">
      <c r="C73" s="75"/>
    </row>
    <row r="74" spans="3:3">
      <c r="C74" s="75"/>
    </row>
    <row r="75" spans="3:3">
      <c r="C75" s="75"/>
    </row>
    <row r="76" spans="3:3">
      <c r="C76" s="75"/>
    </row>
    <row r="77" spans="3:3">
      <c r="C77" s="75"/>
    </row>
  </sheetData>
  <mergeCells count="4">
    <mergeCell ref="B10:C10"/>
    <mergeCell ref="B7:C7"/>
    <mergeCell ref="B8:C8"/>
    <mergeCell ref="B12:C12"/>
  </mergeCells>
  <phoneticPr fontId="2" type="noConversion"/>
  <hyperlinks>
    <hyperlink ref="B15" location="RAG!A1" display="RAG - Одностворчатая решетка без дампера"/>
    <hyperlink ref="B16" location="RAR!A1" display="RAR - Одностворчатая решетка с дампером"/>
    <hyperlink ref="B17" location="SAG!A1" display="SAG - Двухстворчатая решеткабез дампера"/>
    <hyperlink ref="B18" location="SAR!A1" display="SAR - Двухстворчатая решетка с дампером"/>
    <hyperlink ref="B21" location="'RLG - A'!A1" display="RLG - A - Линейная решетка - LINEER MENFEZ ALUMINYUM KANATLI"/>
    <hyperlink ref="B24" location="NPR!Yazdırma_Alanı" display="NPR (НПР)- Напольная линейная решетка - ESKI TIP LINEER MENFEZ (YER MENFEZI)"/>
    <hyperlink ref="B25" location="GAL!A1" display="GAL - Гравитационная решетка"/>
    <hyperlink ref="B26" location="EGG!A1" display="EGG - Ячестая решетка"/>
    <hyperlink ref="B27" location="' EGG-M'!A1" display="EGG-M - Ячестый лючок"/>
    <hyperlink ref="B28" location="KK!A1" display="КК - Люк с магнитной защелкой"/>
    <hyperlink ref="B30" location="АKK!A1" display="АКК - Люк потайной под гипсокартон"/>
    <hyperlink ref="B31" location="'DG '!A1" display="DG - Пропускная решетка (Переточная, дверная)"/>
    <hyperlink ref="B32" location="' PAG'!A1" display="PAG - Перфорированные решетки"/>
    <hyperlink ref="B33" location="РВД!A1" display="RVD (РВД) - Решетки регулируемые (отк/закр) - BANYO MENFEZI"/>
    <hyperlink ref="B34" location="RKO!A1" display="RKO (РКО) - Одностворчатые решетки для круглых воздуховодов без дэмфера- TEK SIRA DAMPERSIZ YUVARLAK KANAL MENFEZI"/>
    <hyperlink ref="B38" location="SD!A1" display="SD - Линейные щелевые диффузоры"/>
    <hyperlink ref="B39" location="'SD-PL'!A1" display="SD-PL - Линейный щелевой диффузор с пластиковыми лопастями"/>
    <hyperlink ref="B40" location="SDB!A1" display="SDB - Пленум короба для щелевых диффузоров"/>
    <hyperlink ref="B14" location="'SAD-RAD'!A1" display="SAD/RAD - Квадратный потолочный диффузор"/>
    <hyperlink ref="B41" location="ВРД!A1" display="ВРД - Круглые потолочные диффузоры"/>
    <hyperlink ref="B42" location="ПКБ!A1" display="ПКБ - Короба для решеток и диффузоров"/>
    <hyperlink ref="B43" location="MD!A1" display="MD - Дамперы для пешеток и диффузоров"/>
    <hyperlink ref="B44" location="'YST-YSD'!A1" display="YST/YSD - Круглые вихриевые диффузоры"/>
    <hyperlink ref="B45" location="YAT!A1" display="YAT -Круглые воздушные диффузоры с настраиваемыми лопастями"/>
    <hyperlink ref="B46" location="'PSD 1'!A1" display="PSD 1 (ПСД 1) - Вихриевые Диффузоры"/>
    <hyperlink ref="B47" location="'PSD 2'!A1" display="PSD 2 (ПСД 2) - Вихриевые Диффузоры"/>
    <hyperlink ref="B48" location="'PSD 3'!A1" display="PSD 3 (ПСД 3) - Вихриевые Диффузоры"/>
    <hyperlink ref="B52" location="' ВДА '!A1" display="ВДА - Круглые воздушные диффузоры"/>
    <hyperlink ref="B53" location="АИК!A1" display="АИК - Воздухораспределитель комфорт"/>
    <hyperlink ref="B54" location="АТД!A1" display="АТД - Телескопические сопла"/>
    <hyperlink ref="B55" location="'АРС-1'!A1" display="АРС-1 - Реактивные сопла"/>
    <hyperlink ref="B56" location="'АРС-2'!A1" display="АРС-2 - Реактивные сопла"/>
    <hyperlink ref="B57" location="'HF - ХЕПА'!A1" display="HF - Короб для хепа фильтра, хепа фильтр"/>
    <hyperlink ref="B19" location="' EAL-A'!A1" display="EAL-A (ЕАЛ-А)- Наружная решетка с алюминиевыми лопостями "/>
    <hyperlink ref="B20" location="' EAL-M'!Область_печати" display="EAL-M (ЕАЛ-М) - Наружная решетка с металическими лопостями "/>
    <hyperlink ref="B22" location="'RLG - M'!A1" display="RLG - M - Линейная решетка - LINEER MENFEZ METAL KANATLI"/>
    <hyperlink ref="B29" location="'KK-PAG'!A1" display="КК - PAG - Люк с магнитной защелкой - PERFORE MUDAHALE KAPAGI"/>
    <hyperlink ref="B23" location="SLG!A1" display="SLG (СЛГ) - Двухстворчатая Линейная Решетка - CIFT SIRA LINEER"/>
    <hyperlink ref="B35" location="RKR!A1" display="RKR (РКР) - Одностворчатые решетки для круглых воздуховодов с дэмфером- TEK SIRA DAMPERLI YUVARLAK KANAL MENFEZI"/>
    <hyperlink ref="B36" location="SKO!A1" display="SKO (СКО) - Двухстворчатые решетки для круглых воздуховодов без дэмфера - CIFT SIRA DAMPERSIZ YUVARLAK KANAL MENFEZI"/>
    <hyperlink ref="B37" location="SKR!A1" display="SKR (СКР) - Двухстворчатые решетки для круглых воздуховодов с дэмфером - CIFT SIRA DAMPERLI YUVARLAK KANAL MENFEZI"/>
    <hyperlink ref="B49" location="'ASD 1'!Yazdırma_Alanı" display="ASD 1 (AСД 1) - Вихриевые Диффузоры"/>
    <hyperlink ref="B50" location="'ASD 2'!A1" display="ASD 1 (AСД 1) - Вихриевые Диффузоры"/>
    <hyperlink ref="B51" location="USD!A1" display="USD (УСД) - Вихриевые Диффузоры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7" fitToWidth="0" fitToHeight="0" orientation="portrait" horizontalDpi="240" verticalDpi="144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32"/>
  <sheetViews>
    <sheetView showGridLines="0" view="pageBreakPreview" topLeftCell="A4" zoomScaleSheetLayoutView="100" workbookViewId="0">
      <selection activeCell="R28" sqref="R28"/>
    </sheetView>
  </sheetViews>
  <sheetFormatPr defaultRowHeight="12.75"/>
  <cols>
    <col min="1" max="14" width="9.7109375" style="91" customWidth="1"/>
    <col min="15" max="16384" width="9.140625" style="122"/>
  </cols>
  <sheetData>
    <row r="1" spans="1:14" ht="19.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/>
    <row r="3" spans="1:14" ht="21.9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21.9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352"/>
      <c r="M4" s="352"/>
      <c r="N4" s="352"/>
    </row>
    <row r="5" spans="1:14" ht="21.95" customHeight="1">
      <c r="A5" s="345" t="s">
        <v>267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9"/>
      <c r="M5" s="349"/>
      <c r="N5" s="349"/>
    </row>
    <row r="6" spans="1:14" ht="21.95" customHeight="1">
      <c r="A6" s="335" t="s">
        <v>211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</row>
    <row r="7" spans="1:14" s="181" customFormat="1" ht="21.95" customHeight="1">
      <c r="A7" s="338" t="s">
        <v>133</v>
      </c>
      <c r="B7" s="338"/>
      <c r="C7" s="338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</row>
    <row r="8" spans="1:14" ht="21.95" customHeight="1">
      <c r="A8" s="124"/>
      <c r="B8" s="124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21.95" customHeight="1">
      <c r="A9" s="221" t="s">
        <v>0</v>
      </c>
      <c r="B9" s="221">
        <v>50</v>
      </c>
      <c r="C9" s="221">
        <v>75</v>
      </c>
      <c r="D9" s="221">
        <v>100</v>
      </c>
      <c r="E9" s="221">
        <v>125</v>
      </c>
      <c r="F9" s="221">
        <v>150</v>
      </c>
      <c r="G9" s="221">
        <v>175</v>
      </c>
      <c r="H9" s="221">
        <v>200</v>
      </c>
      <c r="I9" s="221">
        <v>225</v>
      </c>
      <c r="J9" s="221">
        <v>250</v>
      </c>
      <c r="K9" s="221">
        <v>300</v>
      </c>
      <c r="L9" s="43">
        <v>400</v>
      </c>
      <c r="M9" s="43">
        <v>500</v>
      </c>
      <c r="N9" s="43">
        <v>600</v>
      </c>
    </row>
    <row r="10" spans="1:14" ht="21.95" customHeight="1">
      <c r="A10" s="221">
        <v>250</v>
      </c>
      <c r="B10" s="117">
        <v>1658.5756043999995</v>
      </c>
      <c r="C10" s="117">
        <v>1891.6262507999998</v>
      </c>
      <c r="D10" s="117">
        <v>2328.5962128000001</v>
      </c>
      <c r="E10" s="117">
        <v>2764.3722677999999</v>
      </c>
      <c r="F10" s="117">
        <v>2996.4677885999999</v>
      </c>
      <c r="G10" s="117">
        <v>3433.676531999999</v>
      </c>
      <c r="H10" s="117">
        <v>3870.6464940000001</v>
      </c>
      <c r="I10" s="117">
        <v>4102.7420148000001</v>
      </c>
      <c r="J10" s="117">
        <v>4976.2043759999997</v>
      </c>
      <c r="K10" s="117">
        <v>6313.1414345999992</v>
      </c>
      <c r="L10" s="117">
        <v>7865.9368788000002</v>
      </c>
      <c r="M10" s="117">
        <v>9408.9422856000019</v>
      </c>
      <c r="N10" s="117">
        <v>10378.8723324</v>
      </c>
    </row>
    <row r="11" spans="1:14" ht="21.95" customHeight="1">
      <c r="A11" s="221">
        <v>300</v>
      </c>
      <c r="B11" s="117">
        <v>1817.1156610807197</v>
      </c>
      <c r="C11" s="125">
        <v>2072.2287537151196</v>
      </c>
      <c r="D11" s="125">
        <v>2555.0060619283199</v>
      </c>
      <c r="E11" s="125">
        <v>3038.42922607224</v>
      </c>
      <c r="F11" s="125">
        <v>3293.865246672</v>
      </c>
      <c r="G11" s="125">
        <v>3777.934266746639</v>
      </c>
      <c r="H11" s="125">
        <v>4260.38864699448</v>
      </c>
      <c r="I11" s="125">
        <v>4515.8246675942391</v>
      </c>
      <c r="J11" s="125">
        <v>5481.7022119860003</v>
      </c>
      <c r="K11" s="125">
        <v>6958.7747255426384</v>
      </c>
      <c r="L11" s="126">
        <v>8673.5222216042384</v>
      </c>
      <c r="M11" s="126">
        <v>10378.904806670398</v>
      </c>
      <c r="N11" s="126">
        <v>11348.98041461184</v>
      </c>
    </row>
    <row r="12" spans="1:14" ht="21.95" customHeight="1">
      <c r="A12" s="221">
        <v>350</v>
      </c>
      <c r="B12" s="117">
        <v>1974.38158021104</v>
      </c>
      <c r="C12" s="125">
        <v>2254.3601261781596</v>
      </c>
      <c r="D12" s="125">
        <v>2783.3161334378406</v>
      </c>
      <c r="E12" s="125">
        <v>3312.91799662824</v>
      </c>
      <c r="F12" s="125">
        <v>3591.2819027685596</v>
      </c>
      <c r="G12" s="125">
        <v>4106.0290795523997</v>
      </c>
      <c r="H12" s="125">
        <v>4651.1314850800791</v>
      </c>
      <c r="I12" s="125">
        <v>4929.1724632550395</v>
      </c>
      <c r="J12" s="125">
        <v>5988.3761896358392</v>
      </c>
      <c r="K12" s="125">
        <v>7604.9535842279984</v>
      </c>
      <c r="L12" s="126">
        <v>9481.1650629696014</v>
      </c>
      <c r="M12" s="126">
        <v>11348.98041461184</v>
      </c>
      <c r="N12" s="126">
        <v>12319.701878484</v>
      </c>
    </row>
    <row r="13" spans="1:14" ht="21.95" customHeight="1">
      <c r="A13" s="221">
        <v>400</v>
      </c>
      <c r="B13" s="117">
        <v>2133.5850671335197</v>
      </c>
      <c r="C13" s="125">
        <v>2441.0124901562399</v>
      </c>
      <c r="D13" s="125">
        <v>3010.6574210512799</v>
      </c>
      <c r="E13" s="125">
        <v>3586.43798328816</v>
      </c>
      <c r="F13" s="125">
        <v>3889.6673427612004</v>
      </c>
      <c r="G13" s="125">
        <v>4465.4479049980782</v>
      </c>
      <c r="H13" s="125">
        <v>5040.89894890296</v>
      </c>
      <c r="I13" s="125">
        <v>5342.8431868811995</v>
      </c>
      <c r="J13" s="125">
        <v>6494.7272393203175</v>
      </c>
      <c r="K13" s="125">
        <v>8250.1636590172784</v>
      </c>
      <c r="L13" s="126">
        <v>10288.484976369598</v>
      </c>
      <c r="M13" s="126">
        <v>12319.701878484</v>
      </c>
      <c r="N13" s="126">
        <v>13298.173613524803</v>
      </c>
    </row>
    <row r="14" spans="1:14" ht="21.95" customHeight="1">
      <c r="A14" s="221">
        <v>450</v>
      </c>
      <c r="B14" s="117">
        <v>2290.8509862638402</v>
      </c>
      <c r="C14" s="125">
        <v>2617.0082312774398</v>
      </c>
      <c r="D14" s="125">
        <v>3239.2904205261593</v>
      </c>
      <c r="E14" s="125">
        <v>3860.6038258788003</v>
      </c>
      <c r="F14" s="125">
        <v>4186.4381429270388</v>
      </c>
      <c r="G14" s="125">
        <v>4808.397404210401</v>
      </c>
      <c r="H14" s="125">
        <v>5430.6795934591191</v>
      </c>
      <c r="I14" s="125">
        <v>5765.2329655720787</v>
      </c>
      <c r="J14" s="125">
        <v>7009.7973440695196</v>
      </c>
      <c r="K14" s="125">
        <v>8904.0927888712795</v>
      </c>
      <c r="L14" s="126">
        <v>11106.784440591842</v>
      </c>
      <c r="M14" s="126">
        <v>13298.173613524803</v>
      </c>
      <c r="N14" s="126">
        <v>14268.24922146624</v>
      </c>
    </row>
    <row r="15" spans="1:14" ht="21.95" customHeight="1">
      <c r="A15" s="221">
        <v>500</v>
      </c>
      <c r="B15" s="117">
        <v>2449.4086172555999</v>
      </c>
      <c r="C15" s="125">
        <v>2797.5249639136805</v>
      </c>
      <c r="D15" s="125">
        <v>3392.6812040721602</v>
      </c>
      <c r="E15" s="125">
        <v>4135.0925964347998</v>
      </c>
      <c r="F15" s="125">
        <v>4482.8860151275194</v>
      </c>
      <c r="G15" s="125">
        <v>5161.3576703488789</v>
      </c>
      <c r="H15" s="125">
        <v>5830.4644145748007</v>
      </c>
      <c r="I15" s="125">
        <v>6177.6119773368009</v>
      </c>
      <c r="J15" s="125">
        <v>7516.4713217193585</v>
      </c>
      <c r="K15" s="125">
        <v>9549.6257916259201</v>
      </c>
      <c r="L15" s="126">
        <v>11913.458498061122</v>
      </c>
      <c r="M15" s="126">
        <v>14268.24922146624</v>
      </c>
      <c r="N15" s="126">
        <v>16286.871932931597</v>
      </c>
    </row>
    <row r="16" spans="1:14" ht="21.95" customHeight="1">
      <c r="A16" s="221">
        <v>600</v>
      </c>
      <c r="B16" s="117">
        <v>2775.5658622691994</v>
      </c>
      <c r="C16" s="125">
        <v>3173.0901876273592</v>
      </c>
      <c r="D16" s="125">
        <v>3938.4294655305598</v>
      </c>
      <c r="E16" s="125">
        <v>4703.4458154683989</v>
      </c>
      <c r="F16" s="125">
        <v>5100.3242848958389</v>
      </c>
      <c r="G16" s="125">
        <v>5874.7055458291188</v>
      </c>
      <c r="H16" s="125">
        <v>6639.7218957669593</v>
      </c>
      <c r="I16" s="125">
        <v>7037.2462211251213</v>
      </c>
      <c r="J16" s="125">
        <v>8567.2789210007995</v>
      </c>
      <c r="K16" s="125">
        <v>10892.037343627439</v>
      </c>
      <c r="L16" s="126">
        <v>13594.621485725276</v>
      </c>
      <c r="M16" s="126">
        <v>16286.871932931597</v>
      </c>
      <c r="N16" s="126">
        <v>18226.377292883761</v>
      </c>
    </row>
    <row r="17" spans="1:14" ht="21.95" customHeight="1">
      <c r="A17" s="221">
        <v>700</v>
      </c>
      <c r="B17" s="117">
        <v>3101.4001793174407</v>
      </c>
      <c r="C17" s="125">
        <v>3545.1032037220803</v>
      </c>
      <c r="D17" s="125">
        <v>4402.4769517528794</v>
      </c>
      <c r="E17" s="125">
        <v>5260.4965557144005</v>
      </c>
      <c r="F17" s="125">
        <v>5704.1995801190396</v>
      </c>
      <c r="G17" s="125">
        <v>6562.8650400112792</v>
      </c>
      <c r="H17" s="125">
        <v>7419.9158600767187</v>
      </c>
      <c r="I17" s="125">
        <v>7863.6188844813587</v>
      </c>
      <c r="J17" s="125">
        <v>9580.3039483351204</v>
      </c>
      <c r="K17" s="125">
        <v>12192.46826013216</v>
      </c>
      <c r="L17" s="126">
        <v>15209.584240490638</v>
      </c>
      <c r="M17" s="126">
        <v>18226.377292883761</v>
      </c>
      <c r="N17" s="126">
        <v>20175.247563831355</v>
      </c>
    </row>
    <row r="18" spans="1:14" ht="21.95" customHeight="1">
      <c r="A18" s="221">
        <v>800</v>
      </c>
      <c r="B18" s="117">
        <v>3417.5466574048805</v>
      </c>
      <c r="C18" s="125">
        <v>3907.7513088213595</v>
      </c>
      <c r="D18" s="125">
        <v>4859.0970947719179</v>
      </c>
      <c r="E18" s="125">
        <v>5809.1511688610408</v>
      </c>
      <c r="F18" s="125">
        <v>6300.0016762082387</v>
      </c>
      <c r="G18" s="125">
        <v>7250.0557502973597</v>
      </c>
      <c r="H18" s="125">
        <v>8199.4639684557587</v>
      </c>
      <c r="I18" s="125">
        <v>8701.294026625199</v>
      </c>
      <c r="J18" s="125">
        <v>10601.079246838079</v>
      </c>
      <c r="K18" s="125">
        <v>13483.211337676081</v>
      </c>
      <c r="L18" s="126">
        <v>16834.234834216793</v>
      </c>
      <c r="M18" s="126">
        <v>20175.247563831355</v>
      </c>
      <c r="N18" s="126">
        <v>22115.398779714244</v>
      </c>
    </row>
    <row r="19" spans="1:14" ht="21.95" customHeight="1">
      <c r="A19" s="221">
        <v>900</v>
      </c>
      <c r="B19" s="117">
        <v>3734.0160634576805</v>
      </c>
      <c r="C19" s="125">
        <v>4271.04526985136</v>
      </c>
      <c r="D19" s="125">
        <v>5313.4567420334397</v>
      </c>
      <c r="E19" s="125">
        <v>6357.1599260769581</v>
      </c>
      <c r="F19" s="125">
        <v>6894.8349884013596</v>
      </c>
      <c r="G19" s="125">
        <v>7936.9235326180778</v>
      </c>
      <c r="H19" s="125">
        <v>8989.9916276570384</v>
      </c>
      <c r="I19" s="125">
        <v>9527.0208340507215</v>
      </c>
      <c r="J19" s="125">
        <v>11612.489634345597</v>
      </c>
      <c r="K19" s="125">
        <v>14773.954415220003</v>
      </c>
      <c r="L19" s="126">
        <v>18449.843444912876</v>
      </c>
      <c r="M19" s="126">
        <v>22115.398779714244</v>
      </c>
      <c r="N19" s="126">
        <v>24055.549995597114</v>
      </c>
    </row>
    <row r="20" spans="1:14" ht="21.95" customHeight="1">
      <c r="A20" s="221">
        <v>1000</v>
      </c>
      <c r="B20" s="117">
        <v>4050.48546951048</v>
      </c>
      <c r="C20" s="125">
        <v>4633.3704469852792</v>
      </c>
      <c r="D20" s="125">
        <v>5769.4310291217598</v>
      </c>
      <c r="E20" s="125">
        <v>6905.4916112582368</v>
      </c>
      <c r="F20" s="125">
        <v>7488.3765887330392</v>
      </c>
      <c r="G20" s="125">
        <v>8635.0937937263989</v>
      </c>
      <c r="H20" s="125">
        <v>9769.862664001439</v>
      </c>
      <c r="I20" s="125">
        <v>10353.39349740696</v>
      </c>
      <c r="J20" s="125">
        <v>12624.8688057492</v>
      </c>
      <c r="K20" s="125">
        <v>16063.72870886784</v>
      </c>
      <c r="L20" s="126">
        <v>20064.160343747521</v>
      </c>
      <c r="M20" s="126">
        <v>24055.549995597114</v>
      </c>
      <c r="N20" s="126">
        <v>28013.355139049268</v>
      </c>
    </row>
    <row r="21" spans="1:14" ht="21.95" customHeight="1">
      <c r="A21" s="221">
        <v>1200</v>
      </c>
      <c r="B21" s="117">
        <v>4692.1433366808005</v>
      </c>
      <c r="C21" s="125">
        <v>5371.2608478328802</v>
      </c>
      <c r="D21" s="125">
        <v>6695.9113617396006</v>
      </c>
      <c r="E21" s="125">
        <v>8021.2077315770384</v>
      </c>
      <c r="F21" s="125">
        <v>9670.4008506705577</v>
      </c>
      <c r="G21" s="125">
        <v>10034.340667631279</v>
      </c>
      <c r="H21" s="125">
        <v>11358.991181537998</v>
      </c>
      <c r="I21" s="125">
        <v>12039.723332516876</v>
      </c>
      <c r="J21" s="125">
        <v>14688.701432364956</v>
      </c>
      <c r="K21" s="125">
        <v>18705.925321443359</v>
      </c>
      <c r="L21" s="126">
        <v>23360.609014142396</v>
      </c>
      <c r="M21" s="126">
        <v>28013.355139049268</v>
      </c>
      <c r="N21" s="126">
        <v>31903.022481810473</v>
      </c>
    </row>
    <row r="22" spans="1:14" ht="21.95" customHeight="1">
      <c r="A22" s="221">
        <v>1400</v>
      </c>
      <c r="B22" s="117">
        <v>5334.1241318164784</v>
      </c>
      <c r="C22" s="125">
        <v>6106.5678249576004</v>
      </c>
      <c r="D22" s="125">
        <v>7616.2560630155986</v>
      </c>
      <c r="E22" s="125">
        <v>9127.8818688657593</v>
      </c>
      <c r="F22" s="125">
        <v>9899.3567781107995</v>
      </c>
      <c r="G22" s="125">
        <v>11419.05578309496</v>
      </c>
      <c r="H22" s="125">
        <v>12929.712805049037</v>
      </c>
      <c r="I22" s="125">
        <v>13701.510642259433</v>
      </c>
      <c r="J22" s="125">
        <v>16722.824686167598</v>
      </c>
      <c r="K22" s="125">
        <v>21296.453459561275</v>
      </c>
      <c r="L22" s="126">
        <v>26600.222362633918</v>
      </c>
      <c r="M22" s="126">
        <v>31903.022481810473</v>
      </c>
      <c r="N22" s="126">
        <v>35862.119337124073</v>
      </c>
    </row>
    <row r="23" spans="1:14" ht="21.95" customHeight="1">
      <c r="A23" s="221">
        <v>1600</v>
      </c>
      <c r="B23" s="117">
        <v>5977.7195667789611</v>
      </c>
      <c r="C23" s="125">
        <v>6845.4270097012804</v>
      </c>
      <c r="D23" s="125">
        <v>8550.8095947674374</v>
      </c>
      <c r="E23" s="125">
        <v>10243.920917149921</v>
      </c>
      <c r="F23" s="125">
        <v>11111.62836007224</v>
      </c>
      <c r="G23" s="125">
        <v>12820.563152757362</v>
      </c>
      <c r="H23" s="125">
        <v>14519.810106481682</v>
      </c>
      <c r="I23" s="125">
        <v>15387.84047736936</v>
      </c>
      <c r="J23" s="125">
        <v>18786.011456852633</v>
      </c>
      <c r="K23" s="125">
        <v>23930.576873002803</v>
      </c>
      <c r="L23" s="126">
        <v>29895.379321167358</v>
      </c>
      <c r="M23" s="126">
        <v>35862.119337124073</v>
      </c>
      <c r="N23" s="126">
        <v>39751.786679885277</v>
      </c>
    </row>
    <row r="24" spans="1:14" ht="21.95" customHeight="1">
      <c r="A24" s="221">
        <v>1800</v>
      </c>
      <c r="B24" s="117">
        <v>6619.0545059839214</v>
      </c>
      <c r="C24" s="125">
        <v>7579.4422749645591</v>
      </c>
      <c r="D24" s="125">
        <v>9463.7269528401594</v>
      </c>
      <c r="E24" s="125">
        <v>11349.62627054256</v>
      </c>
      <c r="F24" s="125">
        <v>12310.659895453919</v>
      </c>
      <c r="G24" s="125">
        <v>14204.632412290321</v>
      </c>
      <c r="H24" s="125">
        <v>16087.948306269836</v>
      </c>
      <c r="I24" s="125">
        <v>17050.596571007998</v>
      </c>
      <c r="J24" s="125">
        <v>20819.488854724554</v>
      </c>
      <c r="K24" s="125">
        <v>26520.459155189998</v>
      </c>
      <c r="L24" s="126">
        <v>33135.315597624241</v>
      </c>
      <c r="M24" s="126">
        <v>39751.786679885277</v>
      </c>
      <c r="N24" s="126">
        <v>43630.797399789597</v>
      </c>
    </row>
    <row r="25" spans="1:14" ht="21.95" customHeight="1">
      <c r="A25" s="221">
        <v>2000</v>
      </c>
      <c r="B25" s="117">
        <v>7250.3786782627212</v>
      </c>
      <c r="C25" s="125">
        <v>8305.3843410938389</v>
      </c>
      <c r="D25" s="125">
        <v>10375.352599051439</v>
      </c>
      <c r="E25" s="125">
        <v>12446.289640905121</v>
      </c>
      <c r="F25" s="125">
        <v>13499.680663909437</v>
      </c>
      <c r="G25" s="125">
        <v>15578.367976931755</v>
      </c>
      <c r="H25" s="125">
        <v>17649.627946750796</v>
      </c>
      <c r="I25" s="125">
        <v>18703.018969755125</v>
      </c>
      <c r="J25" s="125">
        <v>22843.9242695664</v>
      </c>
      <c r="K25" s="125">
        <v>29100.976526381757</v>
      </c>
      <c r="L25" s="126">
        <v>36366.532819016393</v>
      </c>
      <c r="M25" s="126">
        <v>43630.797399789597</v>
      </c>
      <c r="N25" s="126">
        <v>47510.131047659292</v>
      </c>
    </row>
    <row r="26" spans="1:14" ht="21.95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</row>
    <row r="27" spans="1:14" ht="21.95" customHeight="1">
      <c r="A27" s="304" t="s">
        <v>73</v>
      </c>
      <c r="B27" s="143"/>
      <c r="C27" s="143"/>
      <c r="D27" s="143"/>
      <c r="E27" s="143"/>
      <c r="F27" s="143"/>
      <c r="G27" s="144"/>
      <c r="H27" s="144"/>
      <c r="I27" s="144"/>
      <c r="J27" s="144"/>
      <c r="K27" s="144"/>
      <c r="L27" s="145"/>
      <c r="M27" s="145"/>
      <c r="N27" s="146"/>
    </row>
    <row r="28" spans="1:14" ht="21.95" customHeight="1">
      <c r="A28" s="305" t="s">
        <v>74</v>
      </c>
      <c r="B28" s="143"/>
      <c r="C28" s="143"/>
      <c r="D28" s="143"/>
      <c r="E28" s="143"/>
      <c r="F28" s="143"/>
      <c r="G28" s="144"/>
      <c r="H28" s="144"/>
      <c r="I28" s="144"/>
      <c r="J28" s="144"/>
      <c r="K28" s="144"/>
      <c r="L28" s="145"/>
      <c r="M28" s="145"/>
      <c r="N28" s="146"/>
    </row>
    <row r="29" spans="1:14" ht="21.95" customHeight="1">
      <c r="A29" s="306" t="s">
        <v>276</v>
      </c>
      <c r="B29" s="147"/>
      <c r="C29" s="147"/>
      <c r="D29" s="147"/>
      <c r="E29" s="147"/>
      <c r="F29" s="147"/>
      <c r="G29" s="145"/>
      <c r="H29" s="145"/>
      <c r="I29" s="145"/>
      <c r="J29" s="145"/>
      <c r="K29" s="145"/>
      <c r="L29" s="145"/>
      <c r="M29" s="145"/>
      <c r="N29" s="146"/>
    </row>
    <row r="30" spans="1:14" ht="21.95" customHeight="1">
      <c r="A30" s="306" t="s">
        <v>274</v>
      </c>
      <c r="B30" s="147"/>
      <c r="C30" s="147"/>
      <c r="D30" s="147"/>
      <c r="E30" s="147"/>
      <c r="F30" s="147"/>
      <c r="G30" s="145"/>
      <c r="H30" s="145"/>
      <c r="I30" s="145"/>
      <c r="J30" s="145"/>
      <c r="K30" s="145"/>
      <c r="L30" s="145"/>
      <c r="M30" s="145"/>
      <c r="N30" s="146"/>
    </row>
    <row r="31" spans="1:14" ht="21.95" customHeight="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</row>
    <row r="32" spans="1:14" ht="21.95" customHeight="1"/>
  </sheetData>
  <mergeCells count="5">
    <mergeCell ref="L4:N4"/>
    <mergeCell ref="A5:N5"/>
    <mergeCell ref="A6:N6"/>
    <mergeCell ref="A7:C7"/>
    <mergeCell ref="A1:N1"/>
  </mergeCells>
  <hyperlinks>
    <hyperlink ref="A7:B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74" orientation="portrait" horizontalDpi="240" verticalDpi="14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32"/>
  <sheetViews>
    <sheetView showGridLines="0" view="pageBreakPreview" zoomScaleSheetLayoutView="100" workbookViewId="0">
      <selection sqref="A1:N1"/>
    </sheetView>
  </sheetViews>
  <sheetFormatPr defaultRowHeight="12.75"/>
  <cols>
    <col min="1" max="14" width="9.7109375" style="91" customWidth="1"/>
    <col min="15" max="16384" width="9.140625" style="122"/>
  </cols>
  <sheetData>
    <row r="1" spans="1:14" ht="19.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/>
    <row r="3" spans="1:14" ht="21.9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21.9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352"/>
      <c r="M4" s="352"/>
      <c r="N4" s="352"/>
    </row>
    <row r="5" spans="1:14" ht="21.95" customHeight="1">
      <c r="A5" s="351" t="s">
        <v>172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3"/>
      <c r="M5" s="353"/>
      <c r="N5" s="353"/>
    </row>
    <row r="6" spans="1:14" ht="21.95" customHeight="1">
      <c r="A6" s="335" t="s">
        <v>212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</row>
    <row r="7" spans="1:14" s="181" customFormat="1" ht="21.95" customHeight="1">
      <c r="A7" s="338" t="s">
        <v>133</v>
      </c>
      <c r="B7" s="338"/>
      <c r="C7" s="338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</row>
    <row r="8" spans="1:14" ht="21.95" customHeight="1">
      <c r="A8" s="124"/>
      <c r="B8" s="124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21.95" customHeight="1">
      <c r="A9" s="222" t="s">
        <v>0</v>
      </c>
      <c r="B9" s="148">
        <v>100</v>
      </c>
      <c r="C9" s="149">
        <v>150</v>
      </c>
      <c r="D9" s="149">
        <v>200</v>
      </c>
      <c r="E9" s="149">
        <v>250</v>
      </c>
      <c r="F9" s="149">
        <v>300</v>
      </c>
      <c r="G9" s="150">
        <v>350</v>
      </c>
      <c r="H9" s="150">
        <v>400</v>
      </c>
      <c r="I9" s="150">
        <v>450</v>
      </c>
      <c r="J9" s="150">
        <v>500</v>
      </c>
      <c r="K9" s="150">
        <v>600</v>
      </c>
      <c r="L9" s="151">
        <v>700</v>
      </c>
      <c r="M9" s="151">
        <v>800</v>
      </c>
      <c r="N9" s="151">
        <v>900</v>
      </c>
    </row>
    <row r="10" spans="1:14" ht="21.95" customHeight="1">
      <c r="A10" s="152">
        <v>100</v>
      </c>
      <c r="B10" s="125">
        <v>3974.4302580180001</v>
      </c>
      <c r="C10" s="125">
        <v>4790.9790328702493</v>
      </c>
      <c r="D10" s="125">
        <v>4745.7802977750007</v>
      </c>
      <c r="E10" s="125">
        <v>6265.4031299969993</v>
      </c>
      <c r="F10" s="125">
        <v>7127.5155662947482</v>
      </c>
      <c r="G10" s="125">
        <v>7975.6391591662496</v>
      </c>
      <c r="H10" s="125">
        <v>8531.1960838087507</v>
      </c>
      <c r="I10" s="125">
        <v>9370.1270081429993</v>
      </c>
      <c r="J10" s="125">
        <v>9641.1108893714991</v>
      </c>
      <c r="K10" s="125">
        <v>11145.111398313749</v>
      </c>
      <c r="L10" s="126">
        <v>12482.844511103998</v>
      </c>
      <c r="M10" s="126">
        <v>15014.025808773751</v>
      </c>
      <c r="N10" s="126">
        <v>16120.34348316975</v>
      </c>
    </row>
    <row r="11" spans="1:14" ht="21.95" customHeight="1">
      <c r="A11" s="152">
        <v>150</v>
      </c>
      <c r="B11" s="125">
        <v>4239.5221799999999</v>
      </c>
      <c r="C11" s="125">
        <v>4885.7908050000005</v>
      </c>
      <c r="D11" s="125">
        <v>5012.1722250000003</v>
      </c>
      <c r="E11" s="125">
        <v>6666.6199049999996</v>
      </c>
      <c r="F11" s="125">
        <v>7353.1008000000002</v>
      </c>
      <c r="G11" s="125">
        <v>8257.8768749999999</v>
      </c>
      <c r="H11" s="125">
        <v>8990.3146499999984</v>
      </c>
      <c r="I11" s="125">
        <v>9998.4937050000008</v>
      </c>
      <c r="J11" s="125">
        <v>10814.228325</v>
      </c>
      <c r="K11" s="125">
        <v>12468.676004999999</v>
      </c>
      <c r="L11" s="126">
        <v>13990.997655000001</v>
      </c>
      <c r="M11" s="126">
        <v>15352.470224999999</v>
      </c>
      <c r="N11" s="126">
        <v>17523.932805</v>
      </c>
    </row>
    <row r="12" spans="1:14" ht="21.95" customHeight="1">
      <c r="A12" s="152">
        <v>200</v>
      </c>
      <c r="B12" s="125">
        <v>4400.4458562310328</v>
      </c>
      <c r="C12" s="125">
        <v>5130.1598847179375</v>
      </c>
      <c r="D12" s="125">
        <v>5232.3198487061054</v>
      </c>
      <c r="E12" s="125">
        <v>6897.6894203862184</v>
      </c>
      <c r="F12" s="125">
        <v>7960.909786337138</v>
      </c>
      <c r="G12" s="125">
        <v>8682.5158811741876</v>
      </c>
      <c r="H12" s="125">
        <v>9748.4388916750595</v>
      </c>
      <c r="I12" s="125">
        <v>10476.531333431994</v>
      </c>
      <c r="J12" s="125">
        <v>11520.833187533253</v>
      </c>
      <c r="K12" s="125">
        <v>13473.764139328208</v>
      </c>
      <c r="L12" s="126">
        <v>14895.355172602696</v>
      </c>
      <c r="M12" s="126">
        <v>16854.772471317534</v>
      </c>
      <c r="N12" s="126">
        <v>18622.302006985814</v>
      </c>
    </row>
    <row r="13" spans="1:14" ht="21.95" customHeight="1">
      <c r="A13" s="152">
        <v>250</v>
      </c>
      <c r="B13" s="125">
        <v>4944.7584685912643</v>
      </c>
      <c r="C13" s="125">
        <v>5851.765979554988</v>
      </c>
      <c r="D13" s="125">
        <v>6159.2094230546891</v>
      </c>
      <c r="E13" s="125">
        <v>7960.909786337138</v>
      </c>
      <c r="F13" s="125">
        <v>9036.0217883078458</v>
      </c>
      <c r="G13" s="125">
        <v>9919.786556141984</v>
      </c>
      <c r="H13" s="125">
        <v>10988.952740102801</v>
      </c>
      <c r="I13" s="125">
        <v>11873.368348869377</v>
      </c>
      <c r="J13" s="125">
        <v>13121.879818924524</v>
      </c>
      <c r="K13" s="125">
        <v>15074.270241809487</v>
      </c>
      <c r="L13" s="126">
        <v>17027.741722514427</v>
      </c>
      <c r="M13" s="126">
        <v>19153.641925506276</v>
      </c>
      <c r="N13" s="126">
        <v>21122.788744600941</v>
      </c>
    </row>
    <row r="14" spans="1:14" ht="21.95" customHeight="1">
      <c r="A14" s="152">
        <v>300</v>
      </c>
      <c r="B14" s="125">
        <v>5482.0442051216232</v>
      </c>
      <c r="C14" s="125">
        <v>6545.2645710725437</v>
      </c>
      <c r="D14" s="125">
        <v>6772.1222044697779</v>
      </c>
      <c r="E14" s="125">
        <v>8676.029534254305</v>
      </c>
      <c r="F14" s="125">
        <v>9925.7323741518794</v>
      </c>
      <c r="G14" s="125">
        <v>10810.03767089601</v>
      </c>
      <c r="H14" s="125">
        <v>12052.173106053719</v>
      </c>
      <c r="I14" s="125">
        <v>13124.582463474475</v>
      </c>
      <c r="J14" s="125">
        <v>14360.772080622288</v>
      </c>
      <c r="K14" s="125">
        <v>16525.590365133437</v>
      </c>
      <c r="L14" s="126">
        <v>18801.75760510259</v>
      </c>
      <c r="M14" s="126">
        <v>20949.278964494057</v>
      </c>
      <c r="N14" s="126">
        <v>23239.49995612296</v>
      </c>
    </row>
    <row r="15" spans="1:14" ht="21.95" customHeight="1">
      <c r="A15" s="152">
        <v>350</v>
      </c>
      <c r="B15" s="125">
        <v>5854.4686241049412</v>
      </c>
      <c r="C15" s="125">
        <v>7243.8228073529999</v>
      </c>
      <c r="D15" s="125">
        <v>7088.9191482380065</v>
      </c>
      <c r="E15" s="125">
        <v>9211.6936840546914</v>
      </c>
      <c r="F15" s="125">
        <v>10281.940925835488</v>
      </c>
      <c r="G15" s="125">
        <v>11520.833187533253</v>
      </c>
      <c r="H15" s="125">
        <v>12583.513024574184</v>
      </c>
      <c r="I15" s="125">
        <v>14008.887760218604</v>
      </c>
      <c r="J15" s="125">
        <v>15080.756588729371</v>
      </c>
      <c r="K15" s="125">
        <v>17377.463927278153</v>
      </c>
      <c r="L15" s="126">
        <v>19876.869607073302</v>
      </c>
      <c r="M15" s="126">
        <v>22187.630697281831</v>
      </c>
      <c r="N15" s="126">
        <v>24413.528748621891</v>
      </c>
    </row>
    <row r="16" spans="1:14" ht="21.95" customHeight="1">
      <c r="A16" s="152">
        <v>400</v>
      </c>
      <c r="B16" s="125">
        <v>6193.3802506688571</v>
      </c>
      <c r="C16" s="125">
        <v>7361.0293312029371</v>
      </c>
      <c r="D16" s="125">
        <v>7389.7352372760852</v>
      </c>
      <c r="E16" s="125">
        <v>9703.5749921458682</v>
      </c>
      <c r="F16" s="125">
        <v>10988.952740102801</v>
      </c>
      <c r="G16" s="125">
        <v>12052.173106053719</v>
      </c>
      <c r="H16" s="125">
        <v>13473.764139328208</v>
      </c>
      <c r="I16" s="125">
        <v>14541.849265469038</v>
      </c>
      <c r="J16" s="125">
        <v>15952.089191633728</v>
      </c>
      <c r="K16" s="125">
        <v>18436.900590859146</v>
      </c>
      <c r="L16" s="126">
        <v>20754.688556897545</v>
      </c>
      <c r="M16" s="126">
        <v>23074.098109665934</v>
      </c>
      <c r="N16" s="126">
        <v>25742.689338288041</v>
      </c>
    </row>
    <row r="17" spans="1:14" ht="21.95" customHeight="1">
      <c r="A17" s="152">
        <v>450</v>
      </c>
      <c r="B17" s="125">
        <v>6742.0170943090125</v>
      </c>
      <c r="C17" s="125">
        <v>8247.6622116206981</v>
      </c>
      <c r="D17" s="125">
        <v>8008.2883203606389</v>
      </c>
      <c r="E17" s="125">
        <v>10460.855995042277</v>
      </c>
      <c r="F17" s="125">
        <v>11866.771689927044</v>
      </c>
      <c r="G17" s="125">
        <v>13115.393472004638</v>
      </c>
      <c r="H17" s="125">
        <v>14536.984505279124</v>
      </c>
      <c r="I17" s="125">
        <v>15793.173692096581</v>
      </c>
      <c r="J17" s="125">
        <v>17209.359436271174</v>
      </c>
      <c r="K17" s="125">
        <v>19876.869607073302</v>
      </c>
      <c r="L17" s="126">
        <v>22532.488141855643</v>
      </c>
      <c r="M17" s="126">
        <v>25201.619899387741</v>
      </c>
      <c r="N17" s="126">
        <v>27872.373243649821</v>
      </c>
    </row>
    <row r="18" spans="1:14" ht="21.95" customHeight="1">
      <c r="A18" s="152">
        <v>500</v>
      </c>
      <c r="B18" s="125">
        <v>7274.9785995594466</v>
      </c>
      <c r="C18" s="125">
        <v>8678.1916498942664</v>
      </c>
      <c r="D18" s="125">
        <v>8781.9496993554494</v>
      </c>
      <c r="E18" s="125">
        <v>11520.833187533253</v>
      </c>
      <c r="F18" s="125">
        <v>13115.393472004638</v>
      </c>
      <c r="G18" s="125">
        <v>14364.015254082233</v>
      </c>
      <c r="H18" s="125">
        <v>15952.089191633728</v>
      </c>
      <c r="I18" s="125">
        <v>17200.710973711324</v>
      </c>
      <c r="J18" s="125">
        <v>18801.75760510259</v>
      </c>
      <c r="K18" s="125">
        <v>21644.399142741579</v>
      </c>
      <c r="L18" s="126">
        <v>24494.067556210441</v>
      </c>
      <c r="M18" s="126">
        <v>27522.651038886099</v>
      </c>
      <c r="N18" s="126">
        <v>30360.968345245165</v>
      </c>
    </row>
    <row r="19" spans="1:14" ht="21.95" customHeight="1">
      <c r="A19" s="152">
        <v>600</v>
      </c>
      <c r="B19" s="125">
        <v>8328.4694451305404</v>
      </c>
      <c r="C19" s="125">
        <v>9925.7323741518794</v>
      </c>
      <c r="D19" s="125">
        <v>10175.104211713058</v>
      </c>
      <c r="E19" s="125">
        <v>13294.84907012142</v>
      </c>
      <c r="F19" s="125">
        <v>15403.375129577862</v>
      </c>
      <c r="G19" s="125">
        <v>16488.834399254101</v>
      </c>
      <c r="H19" s="125">
        <v>18461.764920718695</v>
      </c>
      <c r="I19" s="125">
        <v>19867.140086693475</v>
      </c>
      <c r="J19" s="125">
        <v>21658.452894401333</v>
      </c>
      <c r="K19" s="125">
        <v>25030.272234920823</v>
      </c>
      <c r="L19" s="126">
        <v>29845.303765114419</v>
      </c>
      <c r="M19" s="126">
        <v>31572.293632533427</v>
      </c>
      <c r="N19" s="126">
        <v>34980.868938932261</v>
      </c>
    </row>
    <row r="20" spans="1:14" ht="21.95" customHeight="1">
      <c r="A20" s="152">
        <v>700</v>
      </c>
      <c r="B20" s="125">
        <v>9579.7938717580855</v>
      </c>
      <c r="C20" s="125">
        <v>11347.863936336355</v>
      </c>
      <c r="D20" s="125">
        <v>11556.508095592615</v>
      </c>
      <c r="E20" s="125">
        <v>14895.355172602696</v>
      </c>
      <c r="F20" s="125">
        <v>17034.228069434317</v>
      </c>
      <c r="G20" s="125">
        <v>18799.054960552639</v>
      </c>
      <c r="H20" s="125">
        <v>20767.120721827323</v>
      </c>
      <c r="I20" s="125">
        <v>22534.650257495607</v>
      </c>
      <c r="J20" s="125">
        <v>24497.310729670386</v>
      </c>
      <c r="K20" s="125">
        <v>28239.932902443226</v>
      </c>
      <c r="L20" s="126">
        <v>31962.014976636427</v>
      </c>
      <c r="M20" s="126">
        <v>35853.82312856659</v>
      </c>
      <c r="N20" s="126">
        <v>39599.688474799361</v>
      </c>
    </row>
    <row r="21" spans="1:14" ht="21.95" customHeight="1">
      <c r="A21" s="152">
        <v>800</v>
      </c>
      <c r="B21" s="125">
        <v>10878.784123284979</v>
      </c>
      <c r="C21" s="125">
        <v>12590.269635949062</v>
      </c>
      <c r="D21" s="125">
        <v>12952.482758784954</v>
      </c>
      <c r="E21" s="125">
        <v>16848.826653307642</v>
      </c>
      <c r="F21" s="125">
        <v>19160.668801336156</v>
      </c>
      <c r="G21" s="125">
        <v>20921.711990084554</v>
      </c>
      <c r="H21" s="125">
        <v>23245.986303042839</v>
      </c>
      <c r="I21" s="125">
        <v>25201.619899387741</v>
      </c>
      <c r="J21" s="125">
        <v>27516.705220876203</v>
      </c>
      <c r="K21" s="125">
        <v>31603.103780402871</v>
      </c>
      <c r="L21" s="126">
        <v>35860.309475486472</v>
      </c>
      <c r="M21" s="126">
        <v>39954.815968663002</v>
      </c>
      <c r="N21" s="126">
        <v>44221.210655216433</v>
      </c>
    </row>
    <row r="22" spans="1:14" ht="21.95" customHeight="1">
      <c r="A22" s="152">
        <v>900</v>
      </c>
      <c r="B22" s="125">
        <v>11798.66504726827</v>
      </c>
      <c r="C22" s="125">
        <v>13869.755618787098</v>
      </c>
      <c r="D22" s="125">
        <v>14199.647462931271</v>
      </c>
      <c r="E22" s="125">
        <v>18443.386937779025</v>
      </c>
      <c r="F22" s="125">
        <v>20952.522137953991</v>
      </c>
      <c r="G22" s="125">
        <v>23029.234210136736</v>
      </c>
      <c r="H22" s="125">
        <v>25525.937245381931</v>
      </c>
      <c r="I22" s="125">
        <v>27590.217152634887</v>
      </c>
      <c r="J22" s="125">
        <v>30118.811393569507</v>
      </c>
      <c r="K22" s="125">
        <v>34686.280682987541</v>
      </c>
      <c r="L22" s="126">
        <v>39238.074634015866</v>
      </c>
      <c r="M22" s="126">
        <v>43848.786236233114</v>
      </c>
      <c r="N22" s="126">
        <v>48400.580187261432</v>
      </c>
    </row>
    <row r="23" spans="1:14" ht="21.95" customHeight="1">
      <c r="A23" s="152">
        <v>1000</v>
      </c>
      <c r="B23" s="125">
        <v>12557.185221883501</v>
      </c>
      <c r="C23" s="125">
        <v>15259.347340590168</v>
      </c>
      <c r="D23" s="125">
        <v>15715.290526544068</v>
      </c>
      <c r="E23" s="125">
        <v>20408.209525593767</v>
      </c>
      <c r="F23" s="125">
        <v>23065.990176016068</v>
      </c>
      <c r="G23" s="125">
        <v>25377.832324044582</v>
      </c>
      <c r="H23" s="125">
        <v>28053.99095740656</v>
      </c>
      <c r="I23" s="125">
        <v>30366.91416325506</v>
      </c>
      <c r="J23" s="125">
        <v>33199.82618051421</v>
      </c>
      <c r="K23" s="125">
        <v>38172.151623514983</v>
      </c>
      <c r="L23" s="126">
        <v>43332.581127192396</v>
      </c>
      <c r="M23" s="126">
        <v>48302.203925643196</v>
      </c>
      <c r="N23" s="126">
        <v>53425.336934531268</v>
      </c>
    </row>
    <row r="24" spans="1:14" ht="21.95" customHeight="1">
      <c r="A24" s="152">
        <v>1100</v>
      </c>
      <c r="B24" s="125">
        <v>12929.947931068989</v>
      </c>
      <c r="C24" s="125">
        <v>15387.011444168078</v>
      </c>
      <c r="D24" s="125">
        <v>17123.015818214462</v>
      </c>
      <c r="E24" s="125">
        <v>22003.310338975149</v>
      </c>
      <c r="F24" s="125">
        <v>25030.272234920823</v>
      </c>
      <c r="G24" s="125">
        <v>27518.867336516156</v>
      </c>
      <c r="H24" s="125">
        <v>30532.316009712082</v>
      </c>
      <c r="I24" s="125">
        <v>33017.127408937493</v>
      </c>
      <c r="J24" s="125">
        <v>36045.71089161314</v>
      </c>
      <c r="K24" s="125">
        <v>41550.997839864365</v>
      </c>
      <c r="L24" s="126">
        <v>47052.501085745629</v>
      </c>
      <c r="M24" s="126">
        <v>52560.490678546768</v>
      </c>
      <c r="N24" s="126">
        <v>58079.83137845774</v>
      </c>
    </row>
    <row r="25" spans="1:14" ht="21.95" customHeight="1">
      <c r="A25" s="152">
        <v>1200</v>
      </c>
      <c r="B25" s="125">
        <v>15266.698533766032</v>
      </c>
      <c r="C25" s="125">
        <v>17924.262972624339</v>
      </c>
      <c r="D25" s="125">
        <v>18359.181934105323</v>
      </c>
      <c r="E25" s="125">
        <v>23783.272039573199</v>
      </c>
      <c r="F25" s="125">
        <v>27158.334553552635</v>
      </c>
      <c r="G25" s="125">
        <v>29836.655302554565</v>
      </c>
      <c r="H25" s="125">
        <v>33011.181590927597</v>
      </c>
      <c r="I25" s="125">
        <v>35699.772389219361</v>
      </c>
      <c r="J25" s="125">
        <v>38882.947140152224</v>
      </c>
      <c r="K25" s="125">
        <v>44927.141411663775</v>
      </c>
      <c r="L25" s="126">
        <v>50792.961142878499</v>
      </c>
      <c r="M25" s="126">
        <v>56659.32140300321</v>
      </c>
      <c r="N25" s="126">
        <v>62524.060076397982</v>
      </c>
    </row>
    <row r="26" spans="1:14" ht="21.95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</row>
    <row r="27" spans="1:14" ht="21.95" customHeight="1">
      <c r="A27" s="304" t="s">
        <v>73</v>
      </c>
      <c r="B27" s="143"/>
      <c r="C27" s="143"/>
      <c r="D27" s="143"/>
      <c r="E27" s="143"/>
      <c r="F27" s="143"/>
      <c r="G27" s="144"/>
      <c r="H27" s="144"/>
      <c r="I27" s="144"/>
      <c r="J27" s="144"/>
      <c r="K27" s="144"/>
      <c r="L27" s="145"/>
      <c r="M27" s="145"/>
      <c r="N27" s="146"/>
    </row>
    <row r="28" spans="1:14" ht="21.95" customHeight="1">
      <c r="A28" s="305" t="s">
        <v>74</v>
      </c>
      <c r="B28" s="143"/>
      <c r="C28" s="143"/>
      <c r="D28" s="143"/>
      <c r="E28" s="143"/>
      <c r="F28" s="143"/>
      <c r="G28" s="144"/>
      <c r="H28" s="144"/>
      <c r="I28" s="144"/>
      <c r="J28" s="144"/>
      <c r="K28" s="144"/>
      <c r="L28" s="145"/>
      <c r="M28" s="145"/>
      <c r="N28" s="146"/>
    </row>
    <row r="29" spans="1:14" ht="21.95" customHeight="1">
      <c r="A29" s="306" t="s">
        <v>75</v>
      </c>
      <c r="B29" s="147"/>
      <c r="C29" s="147"/>
      <c r="D29" s="147"/>
      <c r="E29" s="147"/>
      <c r="F29" s="147"/>
      <c r="G29" s="145"/>
      <c r="H29" s="145"/>
      <c r="I29" s="145"/>
      <c r="J29" s="145"/>
      <c r="K29" s="145"/>
      <c r="L29" s="145"/>
      <c r="M29" s="145"/>
      <c r="N29" s="146"/>
    </row>
    <row r="30" spans="1:14" ht="21.95" customHeight="1">
      <c r="A30" s="306" t="s">
        <v>274</v>
      </c>
      <c r="B30" s="147"/>
      <c r="C30" s="147"/>
      <c r="D30" s="147"/>
      <c r="E30" s="147"/>
      <c r="F30" s="147"/>
      <c r="G30" s="145"/>
      <c r="H30" s="145"/>
      <c r="I30" s="145"/>
      <c r="J30" s="145"/>
      <c r="K30" s="145"/>
      <c r="L30" s="145"/>
      <c r="M30" s="145"/>
      <c r="N30" s="146"/>
    </row>
    <row r="31" spans="1:14" ht="21.95" customHeight="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</row>
    <row r="32" spans="1:14" ht="21.95" customHeight="1"/>
  </sheetData>
  <mergeCells count="5">
    <mergeCell ref="L4:N4"/>
    <mergeCell ref="A5:N5"/>
    <mergeCell ref="A6:N6"/>
    <mergeCell ref="A7:C7"/>
    <mergeCell ref="A1:N1"/>
  </mergeCells>
  <hyperlinks>
    <hyperlink ref="A7:B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74" orientation="portrait" horizontalDpi="240" verticalDpi="14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38"/>
  <sheetViews>
    <sheetView view="pageBreakPreview" zoomScaleSheetLayoutView="100" workbookViewId="0">
      <selection sqref="A1:N1"/>
    </sheetView>
  </sheetViews>
  <sheetFormatPr defaultRowHeight="12.75"/>
  <cols>
    <col min="1" max="14" width="9.7109375" style="115" customWidth="1"/>
    <col min="15" max="16384" width="9.140625" style="112"/>
  </cols>
  <sheetData>
    <row r="1" spans="1:14" ht="19.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/>
    <row r="3" spans="1:14" ht="21.95" customHeight="1"/>
    <row r="4" spans="1:14" ht="21.95" customHeight="1">
      <c r="L4" s="354"/>
      <c r="M4" s="354"/>
      <c r="N4" s="354"/>
    </row>
    <row r="5" spans="1:14" ht="21.95" customHeight="1">
      <c r="A5" s="346" t="s">
        <v>158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55"/>
      <c r="M5" s="355"/>
      <c r="N5" s="355"/>
    </row>
    <row r="6" spans="1:14" ht="24" customHeight="1">
      <c r="A6" s="347" t="s">
        <v>213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14" s="179" customFormat="1" ht="21.95" customHeight="1">
      <c r="A7" s="342" t="s">
        <v>133</v>
      </c>
      <c r="B7" s="342"/>
      <c r="C7" s="342"/>
    </row>
    <row r="8" spans="1:14" ht="21.95" customHeight="1">
      <c r="A8" s="133"/>
      <c r="B8" s="133"/>
    </row>
    <row r="9" spans="1:14" ht="21.95" customHeight="1">
      <c r="A9" s="98" t="s">
        <v>0</v>
      </c>
      <c r="B9" s="98">
        <v>50</v>
      </c>
      <c r="C9" s="98">
        <v>75</v>
      </c>
      <c r="D9" s="98">
        <v>100</v>
      </c>
      <c r="E9" s="98">
        <v>125</v>
      </c>
      <c r="F9" s="98">
        <v>150</v>
      </c>
      <c r="G9" s="98">
        <v>175</v>
      </c>
      <c r="H9" s="98">
        <v>200</v>
      </c>
      <c r="I9" s="98">
        <v>225</v>
      </c>
      <c r="J9" s="98">
        <v>250</v>
      </c>
      <c r="K9" s="98">
        <v>300</v>
      </c>
      <c r="L9" s="43">
        <v>400</v>
      </c>
      <c r="M9" s="43">
        <v>500</v>
      </c>
      <c r="N9" s="43">
        <v>600</v>
      </c>
    </row>
    <row r="10" spans="1:14" ht="21.95" customHeight="1">
      <c r="A10" s="98">
        <v>250</v>
      </c>
      <c r="B10" s="117">
        <v>2844.9984216499997</v>
      </c>
      <c r="C10" s="117">
        <v>3244.7563340499996</v>
      </c>
      <c r="D10" s="117">
        <v>3994.3024197999998</v>
      </c>
      <c r="E10" s="117">
        <v>4741.8005654249991</v>
      </c>
      <c r="F10" s="117">
        <v>5139.9201257249997</v>
      </c>
      <c r="G10" s="117">
        <v>5889.8757994999978</v>
      </c>
      <c r="H10" s="117">
        <v>6639.4218852499998</v>
      </c>
      <c r="I10" s="117">
        <v>7037.5414455500004</v>
      </c>
      <c r="J10" s="117">
        <v>8535.8144410000004</v>
      </c>
      <c r="K10" s="117">
        <v>10829.097792974999</v>
      </c>
      <c r="L10" s="117">
        <v>13492.648719549996</v>
      </c>
      <c r="M10" s="117">
        <v>16139.406537100002</v>
      </c>
      <c r="N10" s="117">
        <v>17803.153094649999</v>
      </c>
    </row>
    <row r="11" spans="1:14" ht="21.95" customHeight="1">
      <c r="A11" s="98">
        <v>300</v>
      </c>
      <c r="B11" s="117">
        <v>3116.946356871269</v>
      </c>
      <c r="C11" s="125">
        <v>3554.5485644291698</v>
      </c>
      <c r="D11" s="125">
        <v>4382.6691977191194</v>
      </c>
      <c r="E11" s="125">
        <v>5211.897684699089</v>
      </c>
      <c r="F11" s="125">
        <v>5650.0538191019987</v>
      </c>
      <c r="G11" s="125">
        <v>6480.3901597719887</v>
      </c>
      <c r="H11" s="125">
        <v>7307.9568662169286</v>
      </c>
      <c r="I11" s="125">
        <v>7746.1130006198364</v>
      </c>
      <c r="J11" s="125">
        <v>9402.9081940447486</v>
      </c>
      <c r="K11" s="125">
        <v>11936.569583120485</v>
      </c>
      <c r="L11" s="126">
        <v>14877.921130123588</v>
      </c>
      <c r="M11" s="126">
        <v>17803.208798621399</v>
      </c>
      <c r="N11" s="126">
        <v>19467.20504103144</v>
      </c>
    </row>
    <row r="12" spans="1:14" ht="21.95" customHeight="1">
      <c r="A12" s="98">
        <v>350</v>
      </c>
      <c r="B12" s="117">
        <v>3386.7087303911394</v>
      </c>
      <c r="C12" s="125">
        <v>3866.9633050148086</v>
      </c>
      <c r="D12" s="125">
        <v>4774.2954771411905</v>
      </c>
      <c r="E12" s="125">
        <v>5682.7355029575892</v>
      </c>
      <c r="F12" s="125">
        <v>6160.2204433562101</v>
      </c>
      <c r="G12" s="125">
        <v>7043.1798343021492</v>
      </c>
      <c r="H12" s="125">
        <v>7978.2083486790289</v>
      </c>
      <c r="I12" s="125">
        <v>8455.1393622326395</v>
      </c>
      <c r="J12" s="125">
        <v>10272.019413865439</v>
      </c>
      <c r="K12" s="125">
        <v>13044.977199985498</v>
      </c>
      <c r="L12" s="126">
        <v>16263.292169493599</v>
      </c>
      <c r="M12" s="126">
        <v>19467.20504103144</v>
      </c>
      <c r="N12" s="126">
        <v>21132.309137131499</v>
      </c>
    </row>
    <row r="13" spans="1:14" ht="21.95" customHeight="1">
      <c r="A13" s="98">
        <v>400</v>
      </c>
      <c r="B13" s="117">
        <v>3659.7946649810688</v>
      </c>
      <c r="C13" s="125">
        <v>4187.1330214305899</v>
      </c>
      <c r="D13" s="125">
        <v>5164.2599760282292</v>
      </c>
      <c r="E13" s="125">
        <v>6151.9115406810588</v>
      </c>
      <c r="F13" s="125">
        <v>6672.0488481454495</v>
      </c>
      <c r="G13" s="125">
        <v>7659.7004127982773</v>
      </c>
      <c r="H13" s="125">
        <v>8646.7867459766076</v>
      </c>
      <c r="I13" s="125">
        <v>9164.7196506904493</v>
      </c>
      <c r="J13" s="125">
        <v>11140.576706841115</v>
      </c>
      <c r="K13" s="125">
        <v>14151.723036315478</v>
      </c>
      <c r="L13" s="126">
        <v>17648.109282018591</v>
      </c>
      <c r="M13" s="126">
        <v>21132.309137131499</v>
      </c>
      <c r="N13" s="126">
        <v>22810.707477511805</v>
      </c>
    </row>
    <row r="14" spans="1:14" ht="21.95" customHeight="1">
      <c r="A14" s="98">
        <v>450</v>
      </c>
      <c r="B14" s="117">
        <v>3929.5570385009405</v>
      </c>
      <c r="C14" s="125">
        <v>4489.0231519610397</v>
      </c>
      <c r="D14" s="125">
        <v>5556.4401822953087</v>
      </c>
      <c r="E14" s="125">
        <v>6622.1954320945506</v>
      </c>
      <c r="F14" s="125">
        <v>7181.1076187096387</v>
      </c>
      <c r="G14" s="125">
        <v>8247.9707221988992</v>
      </c>
      <c r="H14" s="125">
        <v>9315.3877525331663</v>
      </c>
      <c r="I14" s="125">
        <v>9889.2559639635274</v>
      </c>
      <c r="J14" s="125">
        <v>12024.090024632071</v>
      </c>
      <c r="K14" s="125">
        <v>15273.424897460731</v>
      </c>
      <c r="L14" s="126">
        <v>19051.759907273943</v>
      </c>
      <c r="M14" s="126">
        <v>22810.707477511805</v>
      </c>
      <c r="N14" s="126">
        <v>24474.703719921843</v>
      </c>
    </row>
    <row r="15" spans="1:14" ht="21.95" customHeight="1">
      <c r="A15" s="98">
        <v>500</v>
      </c>
      <c r="B15" s="117">
        <v>4201.5351194008499</v>
      </c>
      <c r="C15" s="125">
        <v>4798.6682583216307</v>
      </c>
      <c r="D15" s="125">
        <v>5819.5554336750602</v>
      </c>
      <c r="E15" s="125">
        <v>7093.0332503530499</v>
      </c>
      <c r="F15" s="125">
        <v>7689.6124624288177</v>
      </c>
      <c r="G15" s="125">
        <v>8853.4127637948277</v>
      </c>
      <c r="H15" s="125">
        <v>10001.14918665555</v>
      </c>
      <c r="I15" s="125">
        <v>10596.620545041302</v>
      </c>
      <c r="J15" s="125">
        <v>12893.201244452757</v>
      </c>
      <c r="K15" s="125">
        <v>16380.724660635717</v>
      </c>
      <c r="L15" s="126">
        <v>20435.46916610892</v>
      </c>
      <c r="M15" s="126">
        <v>24474.703719921843</v>
      </c>
      <c r="N15" s="126">
        <v>27937.30042807935</v>
      </c>
    </row>
    <row r="16" spans="1:14" ht="21.95" customHeight="1">
      <c r="A16" s="98">
        <v>600</v>
      </c>
      <c r="B16" s="117">
        <v>4761.0012328609491</v>
      </c>
      <c r="C16" s="125">
        <v>5442.8851790682593</v>
      </c>
      <c r="D16" s="125">
        <v>6755.6918017419603</v>
      </c>
      <c r="E16" s="125">
        <v>8067.9444975706474</v>
      </c>
      <c r="F16" s="125">
        <v>8748.7205900879399</v>
      </c>
      <c r="G16" s="125">
        <v>10077.037164421919</v>
      </c>
      <c r="H16" s="125">
        <v>11389.289860250608</v>
      </c>
      <c r="I16" s="125">
        <v>12071.173806457924</v>
      </c>
      <c r="J16" s="125">
        <v>14695.6791981153</v>
      </c>
      <c r="K16" s="125">
        <v>18683.398555342286</v>
      </c>
      <c r="L16" s="126">
        <v>23319.212321230971</v>
      </c>
      <c r="M16" s="126">
        <v>27937.30042807935</v>
      </c>
      <c r="N16" s="126">
        <v>31264.185059209409</v>
      </c>
    </row>
    <row r="17" spans="1:14" ht="21.95" customHeight="1">
      <c r="A17" s="98">
        <v>700</v>
      </c>
      <c r="B17" s="117">
        <v>5319.9134194760409</v>
      </c>
      <c r="C17" s="125">
        <v>6081.0089045197801</v>
      </c>
      <c r="D17" s="125">
        <v>7551.6846780213291</v>
      </c>
      <c r="E17" s="125">
        <v>9023.4683052128967</v>
      </c>
      <c r="F17" s="125">
        <v>9784.5637902566395</v>
      </c>
      <c r="G17" s="125">
        <v>11257.455271138229</v>
      </c>
      <c r="H17" s="125">
        <v>12727.577117794768</v>
      </c>
      <c r="I17" s="125">
        <v>13488.672602838506</v>
      </c>
      <c r="J17" s="125">
        <v>16433.347710911672</v>
      </c>
      <c r="K17" s="125">
        <v>20914.061960197556</v>
      </c>
      <c r="L17" s="126">
        <v>26089.400473125988</v>
      </c>
      <c r="M17" s="126">
        <v>31264.185059209409</v>
      </c>
      <c r="N17" s="126">
        <v>34607.133568844751</v>
      </c>
    </row>
    <row r="18" spans="1:14" ht="21.95" customHeight="1">
      <c r="A18" s="98">
        <v>800</v>
      </c>
      <c r="B18" s="117">
        <v>5862.207800740829</v>
      </c>
      <c r="C18" s="125">
        <v>6703.0687514660094</v>
      </c>
      <c r="D18" s="125">
        <v>8334.9372368654658</v>
      </c>
      <c r="E18" s="125">
        <v>9964.5900148848905</v>
      </c>
      <c r="F18" s="125">
        <v>10806.558819300088</v>
      </c>
      <c r="G18" s="125">
        <v>12436.211597319509</v>
      </c>
      <c r="H18" s="125">
        <v>14064.756521648907</v>
      </c>
      <c r="I18" s="125">
        <v>14925.55883879445</v>
      </c>
      <c r="J18" s="125">
        <v>18184.310467988278</v>
      </c>
      <c r="K18" s="125">
        <v>23128.10755970253</v>
      </c>
      <c r="L18" s="126">
        <v>28876.20643037129</v>
      </c>
      <c r="M18" s="126">
        <v>34607.133568844751</v>
      </c>
      <c r="N18" s="126">
        <v>37935.126053664841</v>
      </c>
    </row>
    <row r="19" spans="1:14" ht="21.95" customHeight="1">
      <c r="A19" s="98">
        <v>900</v>
      </c>
      <c r="B19" s="117">
        <v>6405.0561088506292</v>
      </c>
      <c r="C19" s="125">
        <v>7326.2364521022591</v>
      </c>
      <c r="D19" s="125">
        <v>9114.3123077945384</v>
      </c>
      <c r="E19" s="125">
        <v>10904.603870866855</v>
      </c>
      <c r="F19" s="125">
        <v>11826.892067808509</v>
      </c>
      <c r="G19" s="125">
        <v>13614.41399665578</v>
      </c>
      <c r="H19" s="125">
        <v>15420.76943823339</v>
      </c>
      <c r="I19" s="125">
        <v>16341.949781485017</v>
      </c>
      <c r="J19" s="125">
        <v>19919.209346559597</v>
      </c>
      <c r="K19" s="125">
        <v>25342.153159207497</v>
      </c>
      <c r="L19" s="126">
        <v>31647.502435956318</v>
      </c>
      <c r="M19" s="126">
        <v>37935.126053664841</v>
      </c>
      <c r="N19" s="126">
        <v>41263.118538484909</v>
      </c>
    </row>
    <row r="20" spans="1:14" ht="21.95" customHeight="1">
      <c r="A20" s="98">
        <v>1000</v>
      </c>
      <c r="B20" s="117">
        <v>6947.9044169604304</v>
      </c>
      <c r="C20" s="125">
        <v>7947.7423722034782</v>
      </c>
      <c r="D20" s="125">
        <v>9896.4570129486583</v>
      </c>
      <c r="E20" s="125">
        <v>11845.171653693837</v>
      </c>
      <c r="F20" s="125">
        <v>12845.009608936891</v>
      </c>
      <c r="G20" s="125">
        <v>14812.003835567395</v>
      </c>
      <c r="H20" s="125">
        <v>16758.502768932536</v>
      </c>
      <c r="I20" s="125">
        <v>17759.448577865609</v>
      </c>
      <c r="J20" s="125">
        <v>21655.770005665949</v>
      </c>
      <c r="K20" s="125">
        <v>27554.536978177443</v>
      </c>
      <c r="L20" s="126">
        <v>34416.582734161319</v>
      </c>
      <c r="M20" s="126">
        <v>41263.118538484909</v>
      </c>
      <c r="N20" s="126">
        <v>48052.045950927466</v>
      </c>
    </row>
    <row r="21" spans="1:14" ht="21.95" customHeight="1">
      <c r="A21" s="98">
        <v>1200</v>
      </c>
      <c r="B21" s="117">
        <v>8048.5570579952982</v>
      </c>
      <c r="C21" s="125">
        <v>9213.4652130513296</v>
      </c>
      <c r="D21" s="125">
        <v>11485.673131282349</v>
      </c>
      <c r="E21" s="125">
        <v>13758.988903203386</v>
      </c>
      <c r="F21" s="125">
        <v>16587.893300669457</v>
      </c>
      <c r="G21" s="125">
        <v>17212.168854995722</v>
      </c>
      <c r="H21" s="125">
        <v>19484.376773226748</v>
      </c>
      <c r="I21" s="125">
        <v>20652.054562507823</v>
      </c>
      <c r="J21" s="125">
        <v>25195.916472124853</v>
      </c>
      <c r="K21" s="125">
        <v>32086.766424049256</v>
      </c>
      <c r="L21" s="126">
        <v>40071.067968023395</v>
      </c>
      <c r="M21" s="126">
        <v>48052.045950927466</v>
      </c>
      <c r="N21" s="126">
        <v>54724.094799072918</v>
      </c>
    </row>
    <row r="22" spans="1:14" ht="21.95" customHeight="1">
      <c r="A22" s="98">
        <v>1400</v>
      </c>
      <c r="B22" s="117">
        <v>9149.7636258751772</v>
      </c>
      <c r="C22" s="125">
        <v>10474.756639139101</v>
      </c>
      <c r="D22" s="125">
        <v>13064.364639560848</v>
      </c>
      <c r="E22" s="125">
        <v>15657.296201052657</v>
      </c>
      <c r="F22" s="125">
        <v>16980.627433781552</v>
      </c>
      <c r="G22" s="125">
        <v>19587.407166398611</v>
      </c>
      <c r="H22" s="125">
        <v>22178.676947355387</v>
      </c>
      <c r="I22" s="125">
        <v>23502.562106929283</v>
      </c>
      <c r="J22" s="125">
        <v>28685.10166884285</v>
      </c>
      <c r="K22" s="125">
        <v>36530.367574719472</v>
      </c>
      <c r="L22" s="126">
        <v>45628.062077163711</v>
      </c>
      <c r="M22" s="126">
        <v>54724.094799072918</v>
      </c>
      <c r="N22" s="126">
        <v>61515.237918895524</v>
      </c>
    </row>
    <row r="23" spans="1:14" ht="21.95" customHeight="1">
      <c r="A23" s="98">
        <v>1600</v>
      </c>
      <c r="B23" s="117">
        <v>10253.739827980109</v>
      </c>
      <c r="C23" s="125">
        <v>11742.141260521979</v>
      </c>
      <c r="D23" s="125">
        <v>14667.428929019783</v>
      </c>
      <c r="E23" s="125">
        <v>17571.667377407219</v>
      </c>
      <c r="F23" s="125">
        <v>19060.068809949087</v>
      </c>
      <c r="G23" s="125">
        <v>21991.449673742016</v>
      </c>
      <c r="H23" s="125">
        <v>24906.212732184631</v>
      </c>
      <c r="I23" s="125">
        <v>26395.168091571508</v>
      </c>
      <c r="J23" s="125">
        <v>32224.14028161173</v>
      </c>
      <c r="K23" s="125">
        <v>41048.74884946605</v>
      </c>
      <c r="L23" s="126">
        <v>51280.331603645747</v>
      </c>
      <c r="M23" s="126">
        <v>61515.237918895524</v>
      </c>
      <c r="N23" s="126">
        <v>68187.286767040961</v>
      </c>
    </row>
    <row r="24" spans="1:14" ht="21.95" customHeight="1">
      <c r="A24" s="98">
        <v>1800</v>
      </c>
      <c r="B24" s="117">
        <v>11353.838542169971</v>
      </c>
      <c r="C24" s="125">
        <v>13001.216979229708</v>
      </c>
      <c r="D24" s="125">
        <v>16233.380119863057</v>
      </c>
      <c r="E24" s="125">
        <v>19468.312894721461</v>
      </c>
      <c r="F24" s="125">
        <v>21116.799185471213</v>
      </c>
      <c r="G24" s="125">
        <v>24365.58013145487</v>
      </c>
      <c r="H24" s="125">
        <v>27596.081491553181</v>
      </c>
      <c r="I24" s="125">
        <v>29247.337416527993</v>
      </c>
      <c r="J24" s="125">
        <v>35712.217624639707</v>
      </c>
      <c r="K24" s="125">
        <v>45491.242146446246</v>
      </c>
      <c r="L24" s="126">
        <v>56837.879639631086</v>
      </c>
      <c r="M24" s="126">
        <v>68187.286767040961</v>
      </c>
      <c r="N24" s="126">
        <v>74841.056029301108</v>
      </c>
    </row>
    <row r="25" spans="1:14" ht="21.95" customHeight="1">
      <c r="A25" s="98">
        <v>2000</v>
      </c>
      <c r="B25" s="117">
        <v>12436.765524164521</v>
      </c>
      <c r="C25" s="125">
        <v>14246.444526812191</v>
      </c>
      <c r="D25" s="125">
        <v>17797.115603326289</v>
      </c>
      <c r="E25" s="125">
        <v>21349.448460375417</v>
      </c>
      <c r="F25" s="125">
        <v>23156.357828798038</v>
      </c>
      <c r="G25" s="125">
        <v>26721.984930127401</v>
      </c>
      <c r="H25" s="125">
        <v>30274.871714021541</v>
      </c>
      <c r="I25" s="125">
        <v>32081.781082444173</v>
      </c>
      <c r="J25" s="125">
        <v>39184.785016007394</v>
      </c>
      <c r="K25" s="125">
        <v>49917.671564921147</v>
      </c>
      <c r="L25" s="126">
        <v>62380.471650801141</v>
      </c>
      <c r="M25" s="126">
        <v>74841.056029301108</v>
      </c>
      <c r="N25" s="126">
        <v>81495.379218406233</v>
      </c>
    </row>
    <row r="26" spans="1:14" ht="21.95" customHeight="1"/>
    <row r="27" spans="1:14" ht="21.95" customHeight="1">
      <c r="A27" s="304" t="s">
        <v>73</v>
      </c>
      <c r="B27" s="156"/>
      <c r="C27" s="156"/>
      <c r="D27" s="156"/>
      <c r="E27" s="156"/>
      <c r="F27" s="156"/>
      <c r="G27" s="157"/>
      <c r="H27" s="157"/>
      <c r="I27" s="157"/>
      <c r="J27" s="157"/>
      <c r="K27" s="157"/>
      <c r="L27" s="119"/>
      <c r="M27" s="119"/>
      <c r="N27" s="120"/>
    </row>
    <row r="28" spans="1:14" ht="21.95" customHeight="1">
      <c r="A28" s="305" t="s">
        <v>74</v>
      </c>
      <c r="B28" s="156"/>
      <c r="C28" s="156"/>
      <c r="D28" s="156"/>
      <c r="E28" s="156"/>
      <c r="F28" s="156"/>
      <c r="G28" s="157"/>
      <c r="H28" s="157"/>
      <c r="I28" s="157"/>
      <c r="J28" s="157"/>
      <c r="K28" s="157"/>
      <c r="L28" s="119"/>
      <c r="M28" s="119"/>
      <c r="N28" s="120"/>
    </row>
    <row r="29" spans="1:14" ht="21.95" customHeight="1">
      <c r="A29" s="306" t="s">
        <v>75</v>
      </c>
      <c r="B29" s="118"/>
      <c r="C29" s="118"/>
      <c r="D29" s="118"/>
      <c r="E29" s="118"/>
      <c r="F29" s="118"/>
      <c r="G29" s="119"/>
      <c r="H29" s="119"/>
      <c r="I29" s="119"/>
      <c r="J29" s="119"/>
      <c r="K29" s="119"/>
      <c r="L29" s="119"/>
      <c r="M29" s="119"/>
      <c r="N29" s="120"/>
    </row>
    <row r="30" spans="1:14" ht="21.95" customHeight="1">
      <c r="A30" s="306" t="s">
        <v>274</v>
      </c>
      <c r="B30" s="118"/>
      <c r="C30" s="118"/>
      <c r="D30" s="118"/>
      <c r="E30" s="118"/>
      <c r="F30" s="118"/>
      <c r="G30" s="119"/>
      <c r="H30" s="119"/>
      <c r="I30" s="119"/>
      <c r="J30" s="119"/>
      <c r="K30" s="119"/>
      <c r="L30" s="119"/>
      <c r="M30" s="119"/>
      <c r="N30" s="120"/>
    </row>
    <row r="31" spans="1:14" ht="21.95" customHeight="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</row>
    <row r="32" spans="1:14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</sheetData>
  <mergeCells count="5">
    <mergeCell ref="L4:N4"/>
    <mergeCell ref="A5:N5"/>
    <mergeCell ref="A6:N6"/>
    <mergeCell ref="A7:C7"/>
    <mergeCell ref="A1:N1"/>
  </mergeCells>
  <hyperlinks>
    <hyperlink ref="A7:B7" location="Cодержание!A1" display="СОДЕРЖАНИЕ"/>
  </hyperlinks>
  <pageMargins left="0.7" right="0.7" top="0.75" bottom="0.75" header="0.3" footer="0.3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K192"/>
  <sheetViews>
    <sheetView view="pageBreakPreview" zoomScaleNormal="115" zoomScaleSheetLayoutView="100" workbookViewId="0">
      <selection sqref="A1:N1"/>
    </sheetView>
  </sheetViews>
  <sheetFormatPr defaultRowHeight="12.75"/>
  <cols>
    <col min="1" max="14" width="9.7109375" style="160" customWidth="1"/>
    <col min="15" max="63" width="9.140625" style="160"/>
    <col min="64" max="16384" width="9.140625" style="122"/>
  </cols>
  <sheetData>
    <row r="1" spans="1:63" ht="19.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63" ht="21.95" customHeight="1"/>
    <row r="3" spans="1:63" ht="21.95" customHeight="1"/>
    <row r="4" spans="1:63" ht="21.95" customHeight="1">
      <c r="A4" s="161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354"/>
      <c r="M4" s="354"/>
      <c r="N4" s="354"/>
    </row>
    <row r="5" spans="1:63" ht="21.95" customHeight="1">
      <c r="A5" s="346" t="s">
        <v>159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56"/>
      <c r="M5" s="356"/>
      <c r="N5" s="356"/>
    </row>
    <row r="6" spans="1:63" ht="21.95" customHeight="1">
      <c r="A6" s="357" t="s">
        <v>214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</row>
    <row r="7" spans="1:63" s="164" customFormat="1" ht="21.95" customHeight="1">
      <c r="A7" s="358" t="s">
        <v>133</v>
      </c>
      <c r="B7" s="358"/>
      <c r="C7" s="358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</row>
    <row r="8" spans="1:63" ht="21.95" customHeight="1">
      <c r="A8" s="161"/>
      <c r="B8" s="161"/>
    </row>
    <row r="9" spans="1:63" ht="21.95" customHeight="1">
      <c r="A9" s="98" t="s">
        <v>0</v>
      </c>
      <c r="B9" s="134">
        <v>100</v>
      </c>
      <c r="C9" s="134">
        <v>150</v>
      </c>
      <c r="D9" s="134">
        <v>200</v>
      </c>
      <c r="E9" s="134">
        <v>250</v>
      </c>
      <c r="F9" s="134">
        <v>300</v>
      </c>
      <c r="G9" s="134">
        <v>400</v>
      </c>
      <c r="H9" s="98">
        <v>500</v>
      </c>
      <c r="I9" s="98">
        <v>600</v>
      </c>
      <c r="J9" s="98">
        <v>700</v>
      </c>
      <c r="K9" s="98">
        <v>800</v>
      </c>
      <c r="L9" s="43">
        <v>900</v>
      </c>
      <c r="M9" s="43">
        <v>1000</v>
      </c>
      <c r="N9" s="43">
        <v>1100</v>
      </c>
    </row>
    <row r="10" spans="1:63" s="164" customFormat="1" ht="21.95" customHeight="1">
      <c r="A10" s="135">
        <v>150</v>
      </c>
      <c r="B10" s="117">
        <v>2544.3315550124998</v>
      </c>
      <c r="C10" s="117">
        <v>2945.6107943624997</v>
      </c>
      <c r="D10" s="117">
        <v>3347.6799534750003</v>
      </c>
      <c r="E10" s="117">
        <v>3615.7260595500006</v>
      </c>
      <c r="F10" s="117">
        <v>4016.741992312499</v>
      </c>
      <c r="G10" s="117">
        <v>4418.5478448375006</v>
      </c>
      <c r="H10" s="117">
        <v>4820.0903907749998</v>
      </c>
      <c r="I10" s="117">
        <v>5221.8962432999997</v>
      </c>
      <c r="J10" s="117">
        <v>5890.9582821374997</v>
      </c>
      <c r="K10" s="117">
        <v>6560.5469341499993</v>
      </c>
      <c r="L10" s="142">
        <v>7364.1586391999999</v>
      </c>
      <c r="M10" s="142">
        <v>8168.0336508374985</v>
      </c>
      <c r="N10" s="142">
        <v>9104.8784891625019</v>
      </c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</row>
    <row r="11" spans="1:63" s="164" customFormat="1" ht="21.95" customHeight="1">
      <c r="A11" s="135">
        <v>200</v>
      </c>
      <c r="B11" s="117">
        <v>2811.895875859022</v>
      </c>
      <c r="C11" s="117">
        <v>3213.7796934645799</v>
      </c>
      <c r="D11" s="117">
        <v>3748.6207911987449</v>
      </c>
      <c r="E11" s="117">
        <v>4016.6867637557712</v>
      </c>
      <c r="F11" s="117">
        <v>4552.3884264098633</v>
      </c>
      <c r="G11" s="117">
        <v>4820.0241165069247</v>
      </c>
      <c r="H11" s="117">
        <v>5356.156061620979</v>
      </c>
      <c r="I11" s="117">
        <v>5758.0398792265378</v>
      </c>
      <c r="J11" s="117">
        <v>6560.5166670577673</v>
      </c>
      <c r="K11" s="117">
        <v>7364.2843022688858</v>
      </c>
      <c r="L11" s="142">
        <v>8168.0519374800033</v>
      </c>
      <c r="M11" s="142">
        <v>9104.7768528197266</v>
      </c>
      <c r="N11" s="142">
        <v>10175.319613207979</v>
      </c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</row>
    <row r="12" spans="1:63" s="164" customFormat="1" ht="21.95" customHeight="1">
      <c r="A12" s="135">
        <v>300</v>
      </c>
      <c r="B12" s="117">
        <v>2945.7137209075536</v>
      </c>
      <c r="C12" s="117">
        <v>3480.5548186417177</v>
      </c>
      <c r="D12" s="117">
        <v>4016.6867637557712</v>
      </c>
      <c r="E12" s="117">
        <v>4418.5705813613313</v>
      </c>
      <c r="F12" s="117">
        <v>4953.8331802807652</v>
      </c>
      <c r="G12" s="117">
        <v>5356.156061620979</v>
      </c>
      <c r="H12" s="117">
        <v>5884.5429224556965</v>
      </c>
      <c r="I12" s="117">
        <v>6158.6328494522068</v>
      </c>
      <c r="J12" s="117">
        <v>7230.4664572203528</v>
      </c>
      <c r="K12" s="117">
        <v>8168.0519374800033</v>
      </c>
      <c r="L12" s="142">
        <v>9104.7768528197266</v>
      </c>
      <c r="M12" s="142">
        <v>10175.319613207979</v>
      </c>
      <c r="N12" s="142">
        <v>11112.905093467625</v>
      </c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</row>
    <row r="13" spans="1:63" s="164" customFormat="1" ht="21.95" customHeight="1">
      <c r="A13" s="135">
        <v>350</v>
      </c>
      <c r="B13" s="117">
        <v>3213.7796934645799</v>
      </c>
      <c r="C13" s="117">
        <v>3883.7294836271653</v>
      </c>
      <c r="D13" s="117">
        <v>4418.5705813613313</v>
      </c>
      <c r="E13" s="117">
        <v>4820.0241165069247</v>
      </c>
      <c r="F13" s="117">
        <v>5356.156061620979</v>
      </c>
      <c r="G13" s="117">
        <v>5758.0398792265378</v>
      </c>
      <c r="H13" s="117">
        <v>6426.6988220092344</v>
      </c>
      <c r="I13" s="117">
        <v>6962.4004846633261</v>
      </c>
      <c r="J13" s="117">
        <v>8032.9432450515797</v>
      </c>
      <c r="K13" s="117">
        <v>8970.5287253112292</v>
      </c>
      <c r="L13" s="142">
        <v>9907.2536406509535</v>
      </c>
      <c r="M13" s="142">
        <v>11112.905093467625</v>
      </c>
      <c r="N13" s="142">
        <v>12049.630008807351</v>
      </c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</row>
    <row r="14" spans="1:63" s="164" customFormat="1" ht="21.95" customHeight="1">
      <c r="A14" s="135">
        <v>400</v>
      </c>
      <c r="B14" s="117">
        <v>3480.5548186417177</v>
      </c>
      <c r="C14" s="117">
        <v>4150.9348912642663</v>
      </c>
      <c r="D14" s="117">
        <v>4820.0241165069247</v>
      </c>
      <c r="E14" s="117">
        <v>5221.9079341124852</v>
      </c>
      <c r="F14" s="117">
        <v>5489.9739066695111</v>
      </c>
      <c r="G14" s="117">
        <v>6293.3112594206641</v>
      </c>
      <c r="H14" s="117">
        <v>6962.4004846633261</v>
      </c>
      <c r="I14" s="117">
        <v>7632.3502748259107</v>
      </c>
      <c r="J14" s="117">
        <v>8702.8930352141651</v>
      </c>
      <c r="K14" s="117">
        <v>9774.2963605223467</v>
      </c>
      <c r="L14" s="142">
        <v>10844.839120910603</v>
      </c>
      <c r="M14" s="142">
        <v>12049.630008807351</v>
      </c>
      <c r="N14" s="142">
        <v>13121.033334115535</v>
      </c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</row>
    <row r="15" spans="1:63" s="164" customFormat="1" ht="21.95" customHeight="1">
      <c r="A15" s="135">
        <v>450</v>
      </c>
      <c r="B15" s="117">
        <v>3748.6207911987449</v>
      </c>
      <c r="C15" s="117">
        <v>4418.5705813613313</v>
      </c>
      <c r="D15" s="117">
        <v>5088.0900890639532</v>
      </c>
      <c r="E15" s="117">
        <v>5622.931186798116</v>
      </c>
      <c r="F15" s="117">
        <v>6293.3112594206641</v>
      </c>
      <c r="G15" s="117">
        <v>6694.3345121062966</v>
      </c>
      <c r="H15" s="117">
        <v>7497.6718648574524</v>
      </c>
      <c r="I15" s="117">
        <v>8168.0519374800033</v>
      </c>
      <c r="J15" s="117">
        <v>9372.4125429167889</v>
      </c>
      <c r="K15" s="117">
        <v>10577.203430813537</v>
      </c>
      <c r="L15" s="142">
        <v>11648.606756121721</v>
      </c>
      <c r="M15" s="142">
        <v>13121.033334115535</v>
      </c>
      <c r="N15" s="142">
        <v>14058.618814375182</v>
      </c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</row>
    <row r="16" spans="1:63" s="164" customFormat="1" ht="21.95" customHeight="1">
      <c r="A16" s="135">
        <v>500</v>
      </c>
      <c r="B16" s="117">
        <v>4016.6867637557712</v>
      </c>
      <c r="C16" s="117">
        <v>4686.2062714583944</v>
      </c>
      <c r="D16" s="117">
        <v>5489.9739066695111</v>
      </c>
      <c r="E16" s="117">
        <v>6025.6755693236028</v>
      </c>
      <c r="F16" s="117">
        <v>6694.3345121062966</v>
      </c>
      <c r="G16" s="117">
        <v>7230.4664572203528</v>
      </c>
      <c r="H16" s="117">
        <v>8032.9432450515797</v>
      </c>
      <c r="I16" s="117">
        <v>8836.7108802626954</v>
      </c>
      <c r="J16" s="117">
        <v>10042.362333079373</v>
      </c>
      <c r="K16" s="117">
        <v>11246.722938516161</v>
      </c>
      <c r="L16" s="142">
        <v>12585.331671461445</v>
      </c>
      <c r="M16" s="142">
        <v>14055.545368232588</v>
      </c>
      <c r="N16" s="142">
        <v>14779.76343599869</v>
      </c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</row>
    <row r="17" spans="1:63" s="164" customFormat="1" ht="21.95" customHeight="1">
      <c r="A17" s="135">
        <v>600</v>
      </c>
      <c r="B17" s="117">
        <v>4150.9348912642663</v>
      </c>
      <c r="C17" s="117">
        <v>5088.0900890639532</v>
      </c>
      <c r="D17" s="117">
        <v>5890.9971593551427</v>
      </c>
      <c r="E17" s="117">
        <v>6426.6988220092344</v>
      </c>
      <c r="F17" s="117">
        <v>7230.4664572203528</v>
      </c>
      <c r="G17" s="117">
        <v>7765.3075549545165</v>
      </c>
      <c r="H17" s="117">
        <v>8568.6449077056714</v>
      </c>
      <c r="I17" s="117">
        <v>9372.4125429167889</v>
      </c>
      <c r="J17" s="117">
        <v>10711.021275862069</v>
      </c>
      <c r="K17" s="117">
        <v>12049.630008807351</v>
      </c>
      <c r="L17" s="142">
        <v>13522.917151721091</v>
      </c>
      <c r="M17" s="142">
        <v>15397.227547320461</v>
      </c>
      <c r="N17" s="142">
        <v>15397.227547320461</v>
      </c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</row>
    <row r="18" spans="1:63" s="164" customFormat="1" ht="21.95" customHeight="1">
      <c r="A18" s="135">
        <v>700</v>
      </c>
      <c r="B18" s="117">
        <v>4820.0241165069247</v>
      </c>
      <c r="C18" s="117">
        <v>5758.0398792265378</v>
      </c>
      <c r="D18" s="117">
        <v>6694.3345121062966</v>
      </c>
      <c r="E18" s="117">
        <v>7364.2843022688858</v>
      </c>
      <c r="F18" s="117">
        <v>8301.0092176086091</v>
      </c>
      <c r="G18" s="117">
        <v>8836.7108802626954</v>
      </c>
      <c r="H18" s="117">
        <v>9907.2536406509535</v>
      </c>
      <c r="I18" s="117">
        <v>10844.839120910603</v>
      </c>
      <c r="J18" s="117">
        <v>12317.265698904414</v>
      </c>
      <c r="K18" s="117">
        <v>13924.370686866692</v>
      </c>
      <c r="L18" s="142">
        <v>15530.615109909033</v>
      </c>
      <c r="M18" s="142">
        <v>17405.355787968369</v>
      </c>
      <c r="N18" s="142">
        <v>19413.914311076234</v>
      </c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</row>
    <row r="19" spans="1:63" s="164" customFormat="1" ht="21.95" customHeight="1">
      <c r="A19" s="135">
        <v>750</v>
      </c>
      <c r="B19" s="117">
        <v>5221.9079341124852</v>
      </c>
      <c r="C19" s="117">
        <v>6293.3112594206641</v>
      </c>
      <c r="D19" s="117">
        <v>7364.2843022688858</v>
      </c>
      <c r="E19" s="117">
        <v>8032.9432450515797</v>
      </c>
      <c r="F19" s="117">
        <v>9104.7768528197266</v>
      </c>
      <c r="G19" s="117">
        <v>9907.2536406509535</v>
      </c>
      <c r="H19" s="117">
        <v>10979.087248419097</v>
      </c>
      <c r="I19" s="117">
        <v>12049.630008807351</v>
      </c>
      <c r="J19" s="117">
        <v>13656.304714309661</v>
      </c>
      <c r="K19" s="117">
        <v>15397.227547320461</v>
      </c>
      <c r="L19" s="142">
        <v>17271.537942919836</v>
      </c>
      <c r="M19" s="142">
        <v>19413.914311076234</v>
      </c>
      <c r="N19" s="142">
        <v>21422.042551724138</v>
      </c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</row>
    <row r="20" spans="1:63" s="164" customFormat="1" ht="21.95" customHeight="1">
      <c r="A20" s="135">
        <v>800</v>
      </c>
      <c r="B20" s="117">
        <v>5758.0398792265378</v>
      </c>
      <c r="C20" s="117">
        <v>6962.4004846633261</v>
      </c>
      <c r="D20" s="117">
        <v>8168.0519374800033</v>
      </c>
      <c r="E20" s="117">
        <v>8836.7108802626954</v>
      </c>
      <c r="F20" s="117">
        <v>10042.353551804681</v>
      </c>
      <c r="G20" s="117">
        <v>10844.839120910603</v>
      </c>
      <c r="H20" s="117">
        <v>12049.630008807351</v>
      </c>
      <c r="I20" s="117">
        <v>13255.281461624028</v>
      </c>
      <c r="J20" s="117">
        <v>15129.591857223399</v>
      </c>
      <c r="K20" s="117">
        <v>17003.902252822772</v>
      </c>
      <c r="L20" s="142">
        <v>19012.030493470676</v>
      </c>
      <c r="M20" s="142">
        <v>21422.042551724138</v>
      </c>
      <c r="N20" s="142">
        <v>23296.352947323518</v>
      </c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</row>
    <row r="21" spans="1:63" s="164" customFormat="1" ht="21.95" customHeight="1">
      <c r="A21" s="135">
        <v>900</v>
      </c>
      <c r="B21" s="117">
        <v>6158.6328494522068</v>
      </c>
      <c r="C21" s="117">
        <v>7497.6718648574524</v>
      </c>
      <c r="D21" s="117">
        <v>8836.7108802626954</v>
      </c>
      <c r="E21" s="117">
        <v>9640.0482330138493</v>
      </c>
      <c r="F21" s="117">
        <v>10979.087248419097</v>
      </c>
      <c r="G21" s="117">
        <v>11781.994318710285</v>
      </c>
      <c r="H21" s="117">
        <v>13121.033334115535</v>
      </c>
      <c r="I21" s="117">
        <v>14326.684786932212</v>
      </c>
      <c r="J21" s="117">
        <v>16469.061155088606</v>
      </c>
      <c r="K21" s="117">
        <v>18611.007240785042</v>
      </c>
      <c r="L21" s="142">
        <v>20753.383608941444</v>
      </c>
      <c r="M21" s="142">
        <v>23296.352947323518</v>
      </c>
      <c r="N21" s="142">
        <v>25304.911470431383</v>
      </c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</row>
    <row r="22" spans="1:63" s="164" customFormat="1" ht="21.95" customHeight="1">
      <c r="A22" s="135">
        <v>1000</v>
      </c>
      <c r="B22" s="117">
        <v>6694.3345121062966</v>
      </c>
      <c r="C22" s="117">
        <v>8168.0519374800033</v>
      </c>
      <c r="D22" s="117">
        <v>9506.6606704252808</v>
      </c>
      <c r="E22" s="117">
        <v>10442.955303305043</v>
      </c>
      <c r="F22" s="117">
        <v>11781.994318710285</v>
      </c>
      <c r="G22" s="117">
        <v>12719.149516509975</v>
      </c>
      <c r="H22" s="117">
        <v>14191.576094503789</v>
      </c>
      <c r="I22" s="117">
        <v>15530.615109909033</v>
      </c>
      <c r="J22" s="117">
        <v>17807.239605573926</v>
      </c>
      <c r="K22" s="117">
        <v>20083.003536318891</v>
      </c>
      <c r="L22" s="142">
        <v>22493.015594572356</v>
      </c>
      <c r="M22" s="142">
        <v>25304.911470431383</v>
      </c>
      <c r="N22" s="142">
        <v>27313.039711079284</v>
      </c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</row>
    <row r="23" spans="1:63" s="164" customFormat="1" ht="21.95" customHeight="1">
      <c r="A23" s="135">
        <v>1100</v>
      </c>
      <c r="B23" s="117">
        <v>7096.2183297118563</v>
      </c>
      <c r="C23" s="117">
        <v>8772.1685112682262</v>
      </c>
      <c r="D23" s="117">
        <v>10175.319613207979</v>
      </c>
      <c r="E23" s="117">
        <v>11059.11978597224</v>
      </c>
      <c r="F23" s="117">
        <v>12719.149516509975</v>
      </c>
      <c r="G23" s="117">
        <v>13656.304714309661</v>
      </c>
      <c r="H23" s="117">
        <v>15263.409702271936</v>
      </c>
      <c r="I23" s="117">
        <v>16736.696845185674</v>
      </c>
      <c r="J23" s="117">
        <v>19279.666183567744</v>
      </c>
      <c r="K23" s="117">
        <v>21689.678241821206</v>
      </c>
      <c r="L23" s="142">
        <v>24233.938427583169</v>
      </c>
      <c r="M23" s="142">
        <v>27313.039711079284</v>
      </c>
      <c r="N23" s="142">
        <v>29340.960944885494</v>
      </c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</row>
    <row r="24" spans="1:63" s="164" customFormat="1" ht="21.95" customHeight="1">
      <c r="A24" s="135">
        <v>1200</v>
      </c>
      <c r="B24" s="117">
        <v>7632.3502748259107</v>
      </c>
      <c r="C24" s="117">
        <v>9238.5946978682568</v>
      </c>
      <c r="D24" s="117">
        <v>10844.839120910603</v>
      </c>
      <c r="E24" s="117">
        <v>11916.672728678745</v>
      </c>
      <c r="F24" s="117">
        <v>13522.917151721091</v>
      </c>
      <c r="G24" s="117">
        <v>14594.750759489241</v>
      </c>
      <c r="H24" s="117">
        <v>16333.952462660187</v>
      </c>
      <c r="I24" s="117">
        <v>17941.057450622458</v>
      </c>
      <c r="J24" s="117">
        <v>20618.274916513023</v>
      </c>
      <c r="K24" s="117">
        <v>23296.352947323518</v>
      </c>
      <c r="L24" s="142">
        <v>25974.00069567404</v>
      </c>
      <c r="M24" s="142">
        <v>29321.59823418715</v>
      </c>
      <c r="N24" s="142">
        <v>31329.296192375095</v>
      </c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</row>
    <row r="25" spans="1:63" s="164" customFormat="1" ht="21.95" customHeight="1">
      <c r="A25" s="135">
        <v>1300</v>
      </c>
      <c r="B25" s="117">
        <v>8032.9432450515797</v>
      </c>
      <c r="C25" s="117">
        <v>9774.2963605223467</v>
      </c>
      <c r="D25" s="117">
        <v>11514.358628613225</v>
      </c>
      <c r="E25" s="117">
        <v>12719.149516509975</v>
      </c>
      <c r="F25" s="117">
        <v>14459.642067060815</v>
      </c>
      <c r="G25" s="117">
        <v>15530.615109909033</v>
      </c>
      <c r="H25" s="117">
        <v>17405.355787968369</v>
      </c>
      <c r="I25" s="117">
        <v>18743.964520913654</v>
      </c>
      <c r="J25" s="117">
        <v>21957.31393191827</v>
      </c>
      <c r="K25" s="117">
        <v>24902.597370365856</v>
      </c>
      <c r="L25" s="142">
        <v>27714.923528684852</v>
      </c>
      <c r="M25" s="142">
        <v>31329.296192375095</v>
      </c>
      <c r="N25" s="142">
        <v>33338.284997942916</v>
      </c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</row>
    <row r="26" spans="1:63" ht="21.95" customHeight="1"/>
    <row r="27" spans="1:63" ht="21.95" customHeight="1">
      <c r="A27" s="304" t="s">
        <v>73</v>
      </c>
    </row>
    <row r="28" spans="1:63" ht="21.95" customHeight="1">
      <c r="A28" s="305" t="s">
        <v>74</v>
      </c>
    </row>
    <row r="29" spans="1:63" ht="21.95" customHeight="1">
      <c r="A29" s="306" t="s">
        <v>75</v>
      </c>
    </row>
    <row r="30" spans="1:63" ht="21.95" customHeight="1">
      <c r="A30" s="306" t="s">
        <v>274</v>
      </c>
    </row>
    <row r="31" spans="1:63" ht="21.95" customHeight="1"/>
    <row r="40" s="160" customFormat="1"/>
    <row r="41" s="160" customFormat="1"/>
    <row r="42" s="160" customFormat="1"/>
    <row r="43" s="160" customFormat="1"/>
    <row r="44" s="160" customFormat="1"/>
    <row r="45" s="160" customFormat="1"/>
    <row r="46" s="160" customFormat="1"/>
    <row r="47" s="160" customFormat="1"/>
    <row r="48" s="160" customFormat="1"/>
    <row r="49" s="160" customFormat="1"/>
    <row r="50" s="160" customFormat="1"/>
    <row r="51" s="160" customFormat="1"/>
    <row r="52" s="160" customFormat="1"/>
    <row r="53" s="160" customFormat="1"/>
    <row r="54" s="160" customFormat="1"/>
    <row r="55" s="160" customFormat="1"/>
    <row r="56" s="160" customFormat="1"/>
    <row r="57" s="160" customFormat="1"/>
    <row r="58" s="160" customFormat="1"/>
    <row r="59" s="160" customFormat="1"/>
    <row r="60" s="160" customFormat="1"/>
    <row r="61" s="160" customFormat="1"/>
    <row r="62" s="160" customFormat="1"/>
    <row r="63" s="160" customFormat="1"/>
    <row r="64" s="160" customFormat="1"/>
    <row r="65" s="160" customFormat="1"/>
    <row r="66" s="160" customFormat="1"/>
    <row r="67" s="160" customFormat="1"/>
    <row r="68" s="160" customFormat="1"/>
    <row r="69" s="160" customFormat="1"/>
    <row r="70" s="160" customFormat="1"/>
    <row r="71" s="160" customFormat="1"/>
    <row r="72" s="160" customFormat="1"/>
    <row r="73" s="160" customFormat="1"/>
    <row r="74" s="160" customFormat="1"/>
    <row r="75" s="160" customFormat="1"/>
    <row r="76" s="160" customFormat="1"/>
    <row r="77" s="160" customFormat="1"/>
    <row r="78" s="160" customFormat="1"/>
    <row r="79" s="160" customFormat="1"/>
    <row r="80" s="160" customFormat="1"/>
    <row r="81" s="160" customFormat="1"/>
    <row r="82" s="160" customFormat="1"/>
    <row r="83" s="160" customFormat="1"/>
    <row r="84" s="160" customFormat="1"/>
    <row r="85" s="160" customFormat="1"/>
    <row r="86" s="160" customFormat="1"/>
    <row r="87" s="160" customFormat="1"/>
    <row r="88" s="160" customFormat="1"/>
    <row r="89" s="160" customFormat="1"/>
    <row r="90" s="160" customFormat="1"/>
    <row r="91" s="160" customFormat="1"/>
    <row r="92" s="160" customFormat="1"/>
    <row r="93" s="160" customFormat="1"/>
    <row r="94" s="160" customFormat="1"/>
    <row r="95" s="160" customFormat="1"/>
    <row r="96" s="160" customFormat="1"/>
    <row r="97" s="160" customFormat="1"/>
    <row r="98" s="160" customFormat="1"/>
    <row r="99" s="160" customFormat="1"/>
    <row r="100" s="160" customFormat="1"/>
    <row r="101" s="160" customFormat="1"/>
    <row r="102" s="160" customFormat="1"/>
    <row r="103" s="160" customFormat="1"/>
    <row r="104" s="160" customFormat="1"/>
    <row r="105" s="160" customFormat="1"/>
    <row r="106" s="160" customFormat="1"/>
    <row r="107" s="160" customFormat="1"/>
    <row r="108" s="160" customFormat="1"/>
    <row r="109" s="160" customFormat="1"/>
    <row r="110" s="160" customFormat="1"/>
    <row r="111" s="160" customFormat="1"/>
    <row r="112" s="160" customFormat="1"/>
    <row r="113" s="160" customFormat="1"/>
    <row r="114" s="160" customFormat="1"/>
    <row r="115" s="160" customFormat="1"/>
    <row r="116" s="160" customFormat="1"/>
    <row r="117" s="160" customFormat="1"/>
    <row r="118" s="160" customFormat="1"/>
    <row r="119" s="160" customFormat="1"/>
    <row r="120" s="160" customFormat="1"/>
    <row r="121" s="160" customFormat="1"/>
    <row r="122" s="160" customFormat="1"/>
    <row r="123" s="160" customFormat="1"/>
    <row r="124" s="160" customFormat="1"/>
    <row r="125" s="160" customFormat="1"/>
    <row r="126" s="160" customFormat="1"/>
    <row r="127" s="160" customFormat="1"/>
    <row r="128" s="160" customFormat="1"/>
    <row r="129" s="160" customFormat="1"/>
    <row r="130" s="160" customFormat="1"/>
    <row r="131" s="160" customFormat="1"/>
    <row r="132" s="160" customFormat="1"/>
    <row r="133" s="160" customFormat="1"/>
    <row r="134" s="160" customFormat="1"/>
    <row r="135" s="160" customFormat="1"/>
    <row r="136" s="160" customFormat="1"/>
    <row r="137" s="160" customFormat="1"/>
    <row r="138" s="160" customFormat="1"/>
    <row r="139" s="160" customFormat="1"/>
    <row r="140" s="160" customFormat="1"/>
    <row r="141" s="160" customFormat="1"/>
    <row r="142" s="160" customFormat="1"/>
    <row r="143" s="160" customFormat="1"/>
    <row r="144" s="160" customFormat="1"/>
    <row r="145" s="160" customFormat="1"/>
    <row r="146" s="160" customFormat="1"/>
    <row r="147" s="160" customFormat="1"/>
    <row r="148" s="160" customFormat="1"/>
    <row r="149" s="160" customFormat="1"/>
    <row r="150" s="160" customFormat="1"/>
    <row r="151" s="160" customFormat="1"/>
    <row r="152" s="160" customFormat="1"/>
    <row r="153" s="160" customFormat="1"/>
    <row r="154" s="160" customFormat="1"/>
    <row r="155" s="160" customFormat="1"/>
    <row r="156" s="160" customFormat="1"/>
    <row r="157" s="160" customFormat="1"/>
    <row r="158" s="160" customFormat="1"/>
    <row r="159" s="160" customFormat="1"/>
    <row r="160" s="160" customFormat="1"/>
    <row r="161" s="160" customFormat="1"/>
    <row r="162" s="160" customFormat="1"/>
    <row r="163" s="160" customFormat="1"/>
    <row r="164" s="160" customFormat="1"/>
    <row r="165" s="160" customFormat="1"/>
    <row r="166" s="160" customFormat="1"/>
    <row r="167" s="160" customFormat="1"/>
    <row r="168" s="160" customFormat="1"/>
    <row r="169" s="160" customFormat="1"/>
    <row r="170" s="160" customFormat="1"/>
    <row r="171" s="160" customFormat="1"/>
    <row r="172" s="160" customFormat="1"/>
    <row r="173" s="160" customFormat="1"/>
    <row r="174" s="160" customFormat="1"/>
    <row r="175" s="160" customFormat="1"/>
    <row r="176" s="160" customFormat="1"/>
    <row r="177" s="160" customFormat="1"/>
    <row r="178" s="160" customFormat="1"/>
    <row r="179" s="160" customFormat="1"/>
    <row r="180" s="160" customFormat="1"/>
    <row r="181" s="160" customFormat="1"/>
    <row r="182" s="160" customFormat="1"/>
    <row r="183" s="160" customFormat="1"/>
    <row r="184" s="160" customFormat="1"/>
    <row r="185" s="160" customFormat="1"/>
    <row r="186" s="160" customFormat="1"/>
    <row r="187" s="160" customFormat="1"/>
    <row r="188" s="160" customFormat="1"/>
    <row r="189" s="160" customFormat="1"/>
    <row r="190" s="160" customFormat="1"/>
    <row r="191" s="160" customFormat="1"/>
    <row r="192" s="160" customFormat="1"/>
  </sheetData>
  <mergeCells count="5">
    <mergeCell ref="A1:N1"/>
    <mergeCell ref="L4:N4"/>
    <mergeCell ref="A5:N5"/>
    <mergeCell ref="A6:N6"/>
    <mergeCell ref="A7:C7"/>
  </mergeCells>
  <phoneticPr fontId="2" type="noConversion"/>
  <hyperlinks>
    <hyperlink ref="A7:B7" location="Cодержание!A1" display="СОДЕРЖАНИЕ"/>
  </hyperlinks>
  <pageMargins left="0.7" right="0.7" top="0.75" bottom="0.75" header="0.3" footer="0.3"/>
  <pageSetup paperSize="9" scale="6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3"/>
  </sheetPr>
  <dimension ref="A1:N33"/>
  <sheetViews>
    <sheetView showGridLines="0" view="pageBreakPreview" zoomScaleSheetLayoutView="100" workbookViewId="0">
      <selection sqref="A1:N1"/>
    </sheetView>
  </sheetViews>
  <sheetFormatPr defaultRowHeight="12.75"/>
  <cols>
    <col min="1" max="14" width="9.7109375" style="122" customWidth="1"/>
    <col min="15" max="16384" width="9.140625" style="122"/>
  </cols>
  <sheetData>
    <row r="1" spans="1:14" ht="17.2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ht="21.95" customHeigh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4" ht="21.95" customHeight="1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4" ht="21.95" customHeight="1">
      <c r="A5" s="359" t="s">
        <v>160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60"/>
      <c r="M5" s="360"/>
      <c r="N5" s="360"/>
    </row>
    <row r="6" spans="1:14" ht="21.95" customHeight="1">
      <c r="A6" s="361" t="s">
        <v>215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</row>
    <row r="7" spans="1:14" s="164" customFormat="1" ht="21.95" customHeight="1">
      <c r="A7" s="338" t="s">
        <v>133</v>
      </c>
      <c r="B7" s="338"/>
      <c r="C7" s="338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</row>
    <row r="8" spans="1:14" ht="21.95" customHeight="1">
      <c r="A8" s="165"/>
      <c r="B8" s="165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21.95" customHeight="1">
      <c r="A9" s="98" t="s">
        <v>0</v>
      </c>
      <c r="B9" s="98">
        <v>100</v>
      </c>
      <c r="C9" s="98">
        <v>150</v>
      </c>
      <c r="D9" s="98">
        <v>200</v>
      </c>
      <c r="E9" s="98">
        <v>250</v>
      </c>
      <c r="F9" s="98">
        <v>300</v>
      </c>
      <c r="G9" s="98">
        <v>350</v>
      </c>
      <c r="H9" s="98">
        <v>400</v>
      </c>
      <c r="I9" s="98">
        <v>450</v>
      </c>
      <c r="J9" s="98">
        <v>500</v>
      </c>
      <c r="K9" s="98">
        <v>600</v>
      </c>
      <c r="L9" s="43">
        <v>700</v>
      </c>
      <c r="M9" s="43">
        <v>800</v>
      </c>
      <c r="N9" s="43">
        <v>900</v>
      </c>
    </row>
    <row r="10" spans="1:14" ht="21.95" customHeight="1">
      <c r="A10" s="98">
        <v>100</v>
      </c>
      <c r="B10" s="219">
        <v>1711.1709995874999</v>
      </c>
      <c r="C10" s="92">
        <v>1974.6092403812499</v>
      </c>
      <c r="D10" s="92">
        <v>2237.7110338687498</v>
      </c>
      <c r="E10" s="92">
        <v>2281.7856309874996</v>
      </c>
      <c r="F10" s="92">
        <v>2895.8019648937502</v>
      </c>
      <c r="G10" s="92">
        <v>3159.2402056874998</v>
      </c>
      <c r="H10" s="92">
        <v>3422.6784464812499</v>
      </c>
      <c r="I10" s="92">
        <v>3685.4437926624996</v>
      </c>
      <c r="J10" s="92">
        <v>4211.9838269437496</v>
      </c>
      <c r="K10" s="92">
        <v>4738.8603085312507</v>
      </c>
      <c r="L10" s="44">
        <v>5265.4003428124997</v>
      </c>
      <c r="M10" s="44">
        <v>5791.9403770937488</v>
      </c>
      <c r="N10" s="44">
        <v>6449.6948608124994</v>
      </c>
    </row>
    <row r="11" spans="1:14" ht="21.95" customHeight="1">
      <c r="A11" s="98">
        <v>150</v>
      </c>
      <c r="B11" s="219">
        <v>2106.2474788457016</v>
      </c>
      <c r="C11" s="92">
        <v>2665.9114233218775</v>
      </c>
      <c r="D11" s="92">
        <v>2632.6955957228847</v>
      </c>
      <c r="E11" s="92">
        <v>2676.8316954092174</v>
      </c>
      <c r="F11" s="92">
        <v>3291.0970003220918</v>
      </c>
      <c r="G11" s="92">
        <v>3554.0935530921961</v>
      </c>
      <c r="H11" s="92">
        <v>3817.0901058623008</v>
      </c>
      <c r="I11" s="92">
        <v>4212.0399463544318</v>
      </c>
      <c r="J11" s="92">
        <v>4738.9430745685868</v>
      </c>
      <c r="K11" s="92">
        <v>5396.8894678308234</v>
      </c>
      <c r="L11" s="44">
        <v>5923.7925960449766</v>
      </c>
      <c r="M11" s="44">
        <v>6449.7857015851869</v>
      </c>
      <c r="N11" s="44">
        <v>7240.1403939064185</v>
      </c>
    </row>
    <row r="12" spans="1:14" ht="21.95" customHeight="1">
      <c r="A12" s="98">
        <v>200</v>
      </c>
      <c r="B12" s="219">
        <v>2371.064076963698</v>
      </c>
      <c r="C12" s="92">
        <v>2632.6955957228847</v>
      </c>
      <c r="D12" s="92">
        <v>3027.6454362150148</v>
      </c>
      <c r="E12" s="92">
        <v>3071.7815359013466</v>
      </c>
      <c r="F12" s="92">
        <v>3685.5918294772496</v>
      </c>
      <c r="G12" s="92">
        <v>3949.0433935843262</v>
      </c>
      <c r="H12" s="92">
        <v>4343.9932340764562</v>
      </c>
      <c r="I12" s="92">
        <v>4607.4447981835337</v>
      </c>
      <c r="J12" s="92">
        <v>5612.1098302188138</v>
      </c>
      <c r="K12" s="92">
        <v>5923.7925960449766</v>
      </c>
      <c r="L12" s="44">
        <v>6581.7389893072132</v>
      </c>
      <c r="M12" s="44">
        <v>7240.1403939064185</v>
      </c>
      <c r="N12" s="44">
        <v>8029.5850635537072</v>
      </c>
    </row>
    <row r="13" spans="1:14" ht="21.95" customHeight="1">
      <c r="A13" s="98">
        <v>250</v>
      </c>
      <c r="B13" s="219">
        <v>2632.6955957228847</v>
      </c>
      <c r="C13" s="92">
        <v>3027.6454362150148</v>
      </c>
      <c r="D13" s="92">
        <v>3291.0970003220918</v>
      </c>
      <c r="E13" s="92">
        <v>3356.6186328461317</v>
      </c>
      <c r="F13" s="92">
        <v>4080.5416699693787</v>
      </c>
      <c r="G13" s="92">
        <v>4475.4915104615093</v>
      </c>
      <c r="H13" s="92">
        <v>4738.9430745685868</v>
      </c>
      <c r="I13" s="92">
        <v>5133.4379037237441</v>
      </c>
      <c r="J13" s="92">
        <v>5791.8393083229512</v>
      </c>
      <c r="K13" s="92">
        <v>6581.7389893072132</v>
      </c>
      <c r="L13" s="44">
        <v>7371.1836589544992</v>
      </c>
      <c r="M13" s="44">
        <v>8029.5850635537072</v>
      </c>
      <c r="N13" s="44">
        <v>8687.5314568159392</v>
      </c>
    </row>
    <row r="14" spans="1:14" ht="21.95" customHeight="1">
      <c r="A14" s="98">
        <v>300</v>
      </c>
      <c r="B14" s="219">
        <v>2895.6921484929899</v>
      </c>
      <c r="C14" s="92">
        <v>3291.0970003220918</v>
      </c>
      <c r="D14" s="92">
        <v>3685.5918294772496</v>
      </c>
      <c r="E14" s="92">
        <v>3751.5684733382627</v>
      </c>
      <c r="F14" s="92">
        <v>4475.4915104615093</v>
      </c>
      <c r="G14" s="92">
        <v>4870.4413509536407</v>
      </c>
      <c r="H14" s="92">
        <v>5265.3911914457694</v>
      </c>
      <c r="I14" s="92">
        <v>5660.3410319378982</v>
      </c>
      <c r="J14" s="92">
        <v>6449.7857015851869</v>
      </c>
      <c r="K14" s="92">
        <v>7240.1403939064185</v>
      </c>
      <c r="L14" s="44">
        <v>8029.5850635537072</v>
      </c>
      <c r="M14" s="44">
        <v>8687.5314568159392</v>
      </c>
      <c r="N14" s="44">
        <v>9632.5900037078209</v>
      </c>
    </row>
    <row r="15" spans="1:14" ht="21.95" customHeight="1">
      <c r="A15" s="98">
        <v>350</v>
      </c>
      <c r="B15" s="219">
        <v>3291.0970003220918</v>
      </c>
      <c r="C15" s="92">
        <v>3685.5918294772496</v>
      </c>
      <c r="D15" s="92">
        <v>4212.0399463544318</v>
      </c>
      <c r="E15" s="92">
        <v>4255.7210347037926</v>
      </c>
      <c r="F15" s="92">
        <v>5001.9396273386901</v>
      </c>
      <c r="G15" s="92">
        <v>5396.8894678308234</v>
      </c>
      <c r="H15" s="92">
        <v>5791.8393083229512</v>
      </c>
      <c r="I15" s="92">
        <v>6186.7891488150808</v>
      </c>
      <c r="J15" s="92">
        <v>6976.688829799341</v>
      </c>
      <c r="K15" s="92">
        <v>7898.0867871686523</v>
      </c>
      <c r="L15" s="44">
        <v>8819.4847445379655</v>
      </c>
      <c r="M15" s="44">
        <v>9608.9294141852533</v>
      </c>
      <c r="N15" s="44">
        <v>10267.33081878446</v>
      </c>
    </row>
    <row r="16" spans="1:14" ht="21.95" customHeight="1">
      <c r="A16" s="98">
        <v>400</v>
      </c>
      <c r="B16" s="219">
        <v>3554.0935530921961</v>
      </c>
      <c r="C16" s="92">
        <v>3949.0433935843262</v>
      </c>
      <c r="D16" s="92">
        <v>4475.4915104615093</v>
      </c>
      <c r="E16" s="92">
        <v>4541.4681543225215</v>
      </c>
      <c r="F16" s="92">
        <v>5396.8894678308234</v>
      </c>
      <c r="G16" s="92">
        <v>5791.8393083229512</v>
      </c>
      <c r="H16" s="92">
        <v>6318.2874252001357</v>
      </c>
      <c r="I16" s="92">
        <v>6713.2372656922635</v>
      </c>
      <c r="J16" s="92">
        <v>7634.6352230615748</v>
      </c>
      <c r="K16" s="92">
        <v>8556.4881917678631</v>
      </c>
      <c r="L16" s="44">
        <v>9477.4311378002003</v>
      </c>
      <c r="M16" s="44">
        <v>10267.33081878446</v>
      </c>
      <c r="N16" s="44">
        <v>11057.230499768721</v>
      </c>
    </row>
    <row r="17" spans="1:14" ht="21.95" customHeight="1">
      <c r="A17" s="98">
        <v>450</v>
      </c>
      <c r="B17" s="219">
        <v>3817.0901058623008</v>
      </c>
      <c r="C17" s="92">
        <v>4343.9932340764562</v>
      </c>
      <c r="D17" s="92">
        <v>4738.9430745685868</v>
      </c>
      <c r="E17" s="92">
        <v>4826.3052512673066</v>
      </c>
      <c r="F17" s="92">
        <v>5791.8393083229512</v>
      </c>
      <c r="G17" s="92">
        <v>6318.2874252001357</v>
      </c>
      <c r="H17" s="92">
        <v>6713.2372656922635</v>
      </c>
      <c r="I17" s="92">
        <v>7240.1403939064185</v>
      </c>
      <c r="J17" s="92">
        <v>8161.0833399387575</v>
      </c>
      <c r="K17" s="92">
        <v>9214.4345850300979</v>
      </c>
      <c r="L17" s="44">
        <v>10135.832542399408</v>
      </c>
      <c r="M17" s="44">
        <v>11057.230499768721</v>
      </c>
      <c r="N17" s="44">
        <v>11715.176893030955</v>
      </c>
    </row>
    <row r="18" spans="1:14" ht="21.95" customHeight="1">
      <c r="A18" s="98">
        <v>500</v>
      </c>
      <c r="B18" s="219">
        <v>4212.0399463544318</v>
      </c>
      <c r="C18" s="92">
        <v>4607.4447981835337</v>
      </c>
      <c r="D18" s="92">
        <v>5133.4379037237441</v>
      </c>
      <c r="E18" s="92">
        <v>5221.2550917594372</v>
      </c>
      <c r="F18" s="92">
        <v>6186.7891488150808</v>
      </c>
      <c r="G18" s="92">
        <v>6713.2372656922635</v>
      </c>
      <c r="H18" s="92">
        <v>7240.1403939064185</v>
      </c>
      <c r="I18" s="92">
        <v>7766.1334994466297</v>
      </c>
      <c r="J18" s="92">
        <v>8687.5314568159392</v>
      </c>
      <c r="K18" s="92">
        <v>9740.8827019072814</v>
      </c>
      <c r="L18" s="44">
        <v>10793.778935661647</v>
      </c>
      <c r="M18" s="44">
        <v>11715.176893030955</v>
      </c>
      <c r="N18" s="44">
        <v>13163.022967277451</v>
      </c>
    </row>
    <row r="19" spans="1:14" ht="21.95" customHeight="1">
      <c r="A19" s="98">
        <v>600</v>
      </c>
      <c r="B19" s="219">
        <v>4738.9430745685868</v>
      </c>
      <c r="C19" s="92">
        <v>5265.3911914457694</v>
      </c>
      <c r="D19" s="92">
        <v>5791.8393083229512</v>
      </c>
      <c r="E19" s="92">
        <v>5901.4970405333243</v>
      </c>
      <c r="F19" s="92">
        <v>6976.688829799341</v>
      </c>
      <c r="G19" s="92">
        <v>7634.6352230615748</v>
      </c>
      <c r="H19" s="92">
        <v>8161.0833399387575</v>
      </c>
      <c r="I19" s="92">
        <v>8687.5314568159392</v>
      </c>
      <c r="J19" s="92">
        <v>9872.8359896293059</v>
      </c>
      <c r="K19" s="92">
        <v>11057.230499768721</v>
      </c>
      <c r="L19" s="44">
        <v>12110.126733523088</v>
      </c>
      <c r="M19" s="44">
        <v>13163.022967277451</v>
      </c>
      <c r="N19" s="44">
        <v>14742.822329245966</v>
      </c>
    </row>
    <row r="20" spans="1:14" ht="21.95" customHeight="1">
      <c r="A20" s="98">
        <v>700</v>
      </c>
      <c r="B20" s="219">
        <v>9873.2910009662755</v>
      </c>
      <c r="C20" s="219">
        <v>11056.775488431751</v>
      </c>
      <c r="D20" s="219">
        <v>12636.119839063296</v>
      </c>
      <c r="E20" s="219">
        <v>12767.163104111378</v>
      </c>
      <c r="F20" s="219">
        <v>15005.81888201607</v>
      </c>
      <c r="G20" s="219">
        <v>16190.668403492471</v>
      </c>
      <c r="H20" s="219">
        <v>17375.517924968852</v>
      </c>
      <c r="I20" s="219">
        <v>18560.367446445245</v>
      </c>
      <c r="J20" s="219">
        <v>20930.066489398025</v>
      </c>
      <c r="K20" s="219">
        <v>23694.260361505956</v>
      </c>
      <c r="L20" s="219">
        <v>26458.454233613898</v>
      </c>
      <c r="M20" s="219">
        <v>28826.788242555758</v>
      </c>
      <c r="N20" s="219">
        <v>30801.992456353379</v>
      </c>
    </row>
    <row r="21" spans="1:14" ht="21.95" customHeight="1">
      <c r="A21" s="98">
        <v>800</v>
      </c>
      <c r="B21" s="219">
        <v>10662.280659276588</v>
      </c>
      <c r="C21" s="219">
        <v>11847.130180752978</v>
      </c>
      <c r="D21" s="219">
        <v>13426.474531384527</v>
      </c>
      <c r="E21" s="219">
        <v>13624.404462967565</v>
      </c>
      <c r="F21" s="219">
        <v>16190.668403492471</v>
      </c>
      <c r="G21" s="219">
        <v>17375.517924968852</v>
      </c>
      <c r="H21" s="219">
        <v>18954.862275600408</v>
      </c>
      <c r="I21" s="219">
        <v>20139.71179707679</v>
      </c>
      <c r="J21" s="219">
        <v>22903.905669184725</v>
      </c>
      <c r="K21" s="219">
        <v>25669.464575303587</v>
      </c>
      <c r="L21" s="219">
        <v>28432.293413400599</v>
      </c>
      <c r="M21" s="219">
        <v>30801.992456353379</v>
      </c>
      <c r="N21" s="219">
        <v>33171.691499306158</v>
      </c>
    </row>
    <row r="22" spans="1:14" ht="21.95" customHeight="1">
      <c r="A22" s="98">
        <v>900</v>
      </c>
      <c r="B22" s="219">
        <v>11451.270317586901</v>
      </c>
      <c r="C22" s="219">
        <v>13031.97970222937</v>
      </c>
      <c r="D22" s="219">
        <v>14216.829223705761</v>
      </c>
      <c r="E22" s="219">
        <v>14478.915753801921</v>
      </c>
      <c r="F22" s="219">
        <v>17375.517924968852</v>
      </c>
      <c r="G22" s="219">
        <v>18954.862275600408</v>
      </c>
      <c r="H22" s="219">
        <v>20139.71179707679</v>
      </c>
      <c r="I22" s="219">
        <v>21720.421181719255</v>
      </c>
      <c r="J22" s="219">
        <v>24483.250019816274</v>
      </c>
      <c r="K22" s="219">
        <v>27643.303755090295</v>
      </c>
      <c r="L22" s="219">
        <v>30407.497627198227</v>
      </c>
      <c r="M22" s="219">
        <v>33171.691499306158</v>
      </c>
      <c r="N22" s="219">
        <v>35145.530679092866</v>
      </c>
    </row>
    <row r="23" spans="1:14" ht="21.95" customHeight="1">
      <c r="A23" s="98">
        <v>1000</v>
      </c>
      <c r="B23" s="219">
        <v>12636.119839063296</v>
      </c>
      <c r="C23" s="219">
        <v>13822.334394550602</v>
      </c>
      <c r="D23" s="219">
        <v>15400.313711171231</v>
      </c>
      <c r="E23" s="219">
        <v>15663.765275278311</v>
      </c>
      <c r="F23" s="219">
        <v>18560.367446445245</v>
      </c>
      <c r="G23" s="219">
        <v>20139.71179707679</v>
      </c>
      <c r="H23" s="219">
        <v>21720.421181719255</v>
      </c>
      <c r="I23" s="219">
        <v>23298.400498339888</v>
      </c>
      <c r="J23" s="219">
        <v>26062.59437044782</v>
      </c>
      <c r="K23" s="219">
        <v>29222.648105721848</v>
      </c>
      <c r="L23" s="219">
        <v>32381.336806984942</v>
      </c>
      <c r="M23" s="219">
        <v>35145.530679092866</v>
      </c>
      <c r="N23" s="219">
        <v>39489.068901832354</v>
      </c>
    </row>
    <row r="24" spans="1:14" ht="21.95" customHeight="1">
      <c r="A24" s="98">
        <v>1100</v>
      </c>
      <c r="B24" s="117">
        <v>13426.474531384529</v>
      </c>
      <c r="C24" s="117">
        <v>14809.253984443954</v>
      </c>
      <c r="D24" s="117">
        <v>16387.915818070043</v>
      </c>
      <c r="E24" s="117">
        <v>16684.128198439143</v>
      </c>
      <c r="F24" s="117">
        <v>19745.216967921635</v>
      </c>
      <c r="G24" s="117">
        <v>21521.808733130758</v>
      </c>
      <c r="H24" s="117">
        <v>23101.835600767768</v>
      </c>
      <c r="I24" s="117">
        <v>24680.497434393856</v>
      </c>
      <c r="J24" s="117">
        <v>27840.55116966787</v>
      </c>
      <c r="K24" s="117">
        <v>31197.169802514003</v>
      </c>
      <c r="L24" s="117">
        <v>34355.858503777104</v>
      </c>
      <c r="M24" s="117">
        <v>37317.29979046261</v>
      </c>
      <c r="N24" s="117">
        <v>41858.767944785126</v>
      </c>
    </row>
    <row r="25" spans="1:14" ht="21.95" customHeight="1">
      <c r="A25" s="98">
        <v>1200</v>
      </c>
      <c r="B25" s="117">
        <v>14216.829223705761</v>
      </c>
      <c r="C25" s="117">
        <v>15796.173574337306</v>
      </c>
      <c r="D25" s="117">
        <v>17375.517924968852</v>
      </c>
      <c r="E25" s="117">
        <v>17704.491121599975</v>
      </c>
      <c r="F25" s="117">
        <v>20930.066489398025</v>
      </c>
      <c r="G25" s="117">
        <v>22903.905669184725</v>
      </c>
      <c r="H25" s="117">
        <v>24483.250019816274</v>
      </c>
      <c r="I25" s="117">
        <v>26062.59437044782</v>
      </c>
      <c r="J25" s="117">
        <v>29618.507968887916</v>
      </c>
      <c r="K25" s="117">
        <v>33171.691499306158</v>
      </c>
      <c r="L25" s="117">
        <v>36330.380200569263</v>
      </c>
      <c r="M25" s="117">
        <v>39489.068901832354</v>
      </c>
      <c r="N25" s="117">
        <v>44228.466987737906</v>
      </c>
    </row>
    <row r="26" spans="1:14" ht="21.95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</row>
    <row r="27" spans="1:14" ht="21.95" customHeight="1">
      <c r="A27" s="304" t="s">
        <v>73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</row>
    <row r="28" spans="1:14" ht="21.95" customHeight="1">
      <c r="A28" s="305" t="s">
        <v>74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</row>
    <row r="29" spans="1:14" ht="21.95" customHeight="1">
      <c r="A29" s="306" t="s">
        <v>75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14" ht="21.95" customHeight="1">
      <c r="A30" s="306" t="s">
        <v>274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14" ht="21.95" customHeight="1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</row>
    <row r="32" spans="1:14" ht="21.95" customHeight="1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</row>
    <row r="33" spans="1:14" ht="21.95" customHeight="1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</sheetData>
  <mergeCells count="4">
    <mergeCell ref="A5:N5"/>
    <mergeCell ref="A6:N6"/>
    <mergeCell ref="A7:C7"/>
    <mergeCell ref="A1:N1"/>
  </mergeCells>
  <phoneticPr fontId="2" type="noConversion"/>
  <hyperlinks>
    <hyperlink ref="A7:B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74" orientation="portrait" horizontalDpi="240" verticalDpi="144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3"/>
  </sheetPr>
  <dimension ref="A1:O34"/>
  <sheetViews>
    <sheetView showGridLines="0" view="pageBreakPreview" zoomScaleSheetLayoutView="100" workbookViewId="0">
      <selection sqref="A1:N1"/>
    </sheetView>
  </sheetViews>
  <sheetFormatPr defaultRowHeight="12.75"/>
  <cols>
    <col min="1" max="14" width="9.7109375" style="122" customWidth="1"/>
    <col min="15" max="15" width="4.42578125" style="122" customWidth="1"/>
    <col min="16" max="16384" width="9.140625" style="122"/>
  </cols>
  <sheetData>
    <row r="1" spans="1:14" ht="19.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/>
    <row r="3" spans="1:14" ht="21.95" customHeight="1"/>
    <row r="4" spans="1:14" ht="21.95" customHeight="1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4" ht="21.95" customHeight="1">
      <c r="A5" s="359" t="s">
        <v>161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60"/>
      <c r="M5" s="360"/>
      <c r="N5" s="360"/>
    </row>
    <row r="6" spans="1:14" ht="21.95" customHeight="1">
      <c r="A6" s="362" t="s">
        <v>216</v>
      </c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</row>
    <row r="7" spans="1:14" s="181" customFormat="1" ht="21.95" customHeight="1">
      <c r="A7" s="338" t="s">
        <v>133</v>
      </c>
      <c r="B7" s="338"/>
      <c r="C7" s="338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</row>
    <row r="8" spans="1:14" ht="21.95" customHeight="1">
      <c r="A8" s="167"/>
      <c r="B8" s="165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21.95" customHeight="1">
      <c r="A9" s="168" t="s">
        <v>134</v>
      </c>
      <c r="B9" s="100">
        <v>100</v>
      </c>
      <c r="C9" s="100">
        <v>150</v>
      </c>
      <c r="D9" s="100">
        <v>200</v>
      </c>
      <c r="E9" s="100">
        <v>250</v>
      </c>
      <c r="F9" s="100">
        <v>300</v>
      </c>
      <c r="G9" s="100">
        <v>350</v>
      </c>
      <c r="H9" s="100">
        <v>400</v>
      </c>
      <c r="I9" s="100">
        <v>450</v>
      </c>
      <c r="J9" s="100">
        <v>500</v>
      </c>
      <c r="K9" s="100">
        <v>600</v>
      </c>
      <c r="L9" s="100">
        <v>700</v>
      </c>
      <c r="M9" s="100">
        <v>800</v>
      </c>
      <c r="N9" s="100">
        <v>900</v>
      </c>
    </row>
    <row r="10" spans="1:14" ht="21.95" customHeight="1">
      <c r="A10" s="98">
        <v>100</v>
      </c>
      <c r="B10" s="92">
        <v>2889.7770011123466</v>
      </c>
      <c r="C10" s="92">
        <v>3314.7575898446626</v>
      </c>
      <c r="D10" s="92">
        <v>3823.9152759168896</v>
      </c>
      <c r="E10" s="92">
        <v>4248.8958646492047</v>
      </c>
      <c r="F10" s="92">
        <v>4929.1378134230918</v>
      </c>
      <c r="G10" s="92">
        <v>5353.6633908184349</v>
      </c>
      <c r="H10" s="92">
        <v>5778.6439795507486</v>
      </c>
      <c r="I10" s="92">
        <v>6203.1695569460917</v>
      </c>
      <c r="J10" s="92">
        <v>7138.6728657615504</v>
      </c>
      <c r="K10" s="92">
        <v>7903.0919118753509</v>
      </c>
      <c r="L10" s="126">
        <v>8838.5952206908114</v>
      </c>
      <c r="M10" s="126">
        <v>9772.7334954953531</v>
      </c>
      <c r="N10" s="126">
        <v>10877.046010327609</v>
      </c>
    </row>
    <row r="11" spans="1:14" ht="21.95" customHeight="1">
      <c r="A11" s="98">
        <v>150</v>
      </c>
      <c r="B11" s="92">
        <v>3398.9346871845751</v>
      </c>
      <c r="C11" s="92">
        <v>3994.089515944605</v>
      </c>
      <c r="D11" s="92">
        <v>4419.07010467692</v>
      </c>
      <c r="E11" s="92">
        <v>4929.1378134230918</v>
      </c>
      <c r="F11" s="92">
        <v>5523.8376308461502</v>
      </c>
      <c r="G11" s="92">
        <v>5948.8182195784657</v>
      </c>
      <c r="H11" s="92">
        <v>6457.9759056506909</v>
      </c>
      <c r="I11" s="92">
        <v>7138.6728657615504</v>
      </c>
      <c r="J11" s="92">
        <v>7988.6340432261804</v>
      </c>
      <c r="K11" s="92">
        <v>9092.9465580584365</v>
      </c>
      <c r="L11" s="126">
        <v>9942.9077355230675</v>
      </c>
      <c r="M11" s="126">
        <v>10877.046010327609</v>
      </c>
      <c r="N11" s="126">
        <v>12151.987776524555</v>
      </c>
    </row>
    <row r="12" spans="1:14" ht="21.95" customHeight="1">
      <c r="A12" s="98">
        <v>200</v>
      </c>
      <c r="B12" s="92">
        <v>3994.089515944605</v>
      </c>
      <c r="C12" s="92">
        <v>4419.07010467692</v>
      </c>
      <c r="D12" s="92">
        <v>5098.8570421138338</v>
      </c>
      <c r="E12" s="92">
        <v>5523.8376308461502</v>
      </c>
      <c r="F12" s="92">
        <v>6289.1666996338936</v>
      </c>
      <c r="G12" s="92">
        <v>6628.1501456784054</v>
      </c>
      <c r="H12" s="92">
        <v>7307.4820717783505</v>
      </c>
      <c r="I12" s="92">
        <v>7732.4626605106641</v>
      </c>
      <c r="J12" s="92">
        <v>8838.5952206908114</v>
      </c>
      <c r="K12" s="92">
        <v>9942.9077355230675</v>
      </c>
      <c r="L12" s="126">
        <v>11047.220250355322</v>
      </c>
      <c r="M12" s="126">
        <v>12151.987776524555</v>
      </c>
      <c r="N12" s="126">
        <v>13512.471674072331</v>
      </c>
    </row>
    <row r="13" spans="1:14" ht="21.95" customHeight="1">
      <c r="A13" s="98">
        <v>250</v>
      </c>
      <c r="B13" s="92">
        <v>4419.07010467692</v>
      </c>
      <c r="C13" s="92">
        <v>5098.8570421138338</v>
      </c>
      <c r="D13" s="92">
        <v>5523.8376308461502</v>
      </c>
      <c r="E13" s="92">
        <v>6289.1666996338936</v>
      </c>
      <c r="F13" s="92">
        <v>6798.3243857061207</v>
      </c>
      <c r="G13" s="92">
        <v>7563.6534544938677</v>
      </c>
      <c r="H13" s="92">
        <v>7988.6340432261804</v>
      </c>
      <c r="I13" s="92">
        <v>8498.2467406353808</v>
      </c>
      <c r="J13" s="92">
        <v>9772.7334954953531</v>
      </c>
      <c r="K13" s="92">
        <v>11047.220250355322</v>
      </c>
      <c r="L13" s="126">
        <v>12406.339113892183</v>
      </c>
      <c r="M13" s="126">
        <v>13512.471674072331</v>
      </c>
      <c r="N13" s="126">
        <v>14616.329177567615</v>
      </c>
    </row>
    <row r="14" spans="1:14" ht="21.95" customHeight="1">
      <c r="A14" s="98">
        <v>300</v>
      </c>
      <c r="B14" s="92">
        <v>4844.0506934092346</v>
      </c>
      <c r="C14" s="92">
        <v>5849.170736781487</v>
      </c>
      <c r="D14" s="92">
        <v>6203.1695569460917</v>
      </c>
      <c r="E14" s="92">
        <v>6798.3243857061207</v>
      </c>
      <c r="F14" s="92">
        <v>7563.6534544938677</v>
      </c>
      <c r="G14" s="92">
        <v>8242.9853805938092</v>
      </c>
      <c r="H14" s="92">
        <v>8838.5952206908114</v>
      </c>
      <c r="I14" s="92">
        <v>9517.9271467907529</v>
      </c>
      <c r="J14" s="92">
        <v>10877.046010327609</v>
      </c>
      <c r="K14" s="92">
        <v>12151.987776524555</v>
      </c>
      <c r="L14" s="126">
        <v>13597.103782749216</v>
      </c>
      <c r="M14" s="126">
        <v>14616.329177567615</v>
      </c>
      <c r="N14" s="126">
        <v>16146.077292469161</v>
      </c>
    </row>
    <row r="15" spans="1:14" ht="21.95" customHeight="1">
      <c r="A15" s="98">
        <v>350</v>
      </c>
      <c r="B15" s="92">
        <v>5523.8376308461502</v>
      </c>
      <c r="C15" s="92">
        <v>5824.8694170088929</v>
      </c>
      <c r="D15" s="92">
        <v>6968.0436143968627</v>
      </c>
      <c r="E15" s="92">
        <v>7563.6534544938677</v>
      </c>
      <c r="F15" s="92">
        <v>8498.2467406353808</v>
      </c>
      <c r="G15" s="92">
        <v>9092.9465580584365</v>
      </c>
      <c r="H15" s="92">
        <v>9772.7334954953531</v>
      </c>
      <c r="I15" s="92">
        <v>10452.52043293227</v>
      </c>
      <c r="J15" s="92">
        <v>11727.007187792242</v>
      </c>
      <c r="K15" s="92">
        <v>13256.300291356811</v>
      </c>
      <c r="L15" s="126">
        <v>15296.116115004535</v>
      </c>
      <c r="M15" s="126">
        <v>16146.077292469161</v>
      </c>
      <c r="N15" s="126">
        <v>17250.84481863839</v>
      </c>
    </row>
    <row r="16" spans="1:14" ht="21.95" customHeight="1">
      <c r="A16" s="98">
        <v>400</v>
      </c>
      <c r="B16" s="92">
        <v>6032.9953169183764</v>
      </c>
      <c r="C16" s="92">
        <v>6634.5203043960219</v>
      </c>
      <c r="D16" s="92">
        <v>7563.6534544938677</v>
      </c>
      <c r="E16" s="92">
        <v>8328.0725006076664</v>
      </c>
      <c r="F16" s="92">
        <v>9092.9465580584365</v>
      </c>
      <c r="G16" s="92">
        <v>9772.7334954953531</v>
      </c>
      <c r="H16" s="92">
        <v>10622.239661623013</v>
      </c>
      <c r="I16" s="92">
        <v>11302.026599059924</v>
      </c>
      <c r="J16" s="92">
        <v>12831.319702624498</v>
      </c>
      <c r="K16" s="92">
        <v>14362.432851536962</v>
      </c>
      <c r="L16" s="126">
        <v>15891.270943764561</v>
      </c>
      <c r="M16" s="126">
        <v>17250.84481863839</v>
      </c>
      <c r="N16" s="126">
        <v>18695.505813526077</v>
      </c>
    </row>
    <row r="17" spans="1:15" ht="21.95" customHeight="1">
      <c r="A17" s="98">
        <v>450</v>
      </c>
      <c r="B17" s="92">
        <v>6457.9759056506909</v>
      </c>
      <c r="C17" s="92">
        <v>7307.4820717783505</v>
      </c>
      <c r="D17" s="92">
        <v>7988.6340432261804</v>
      </c>
      <c r="E17" s="92">
        <v>8838.5952206908114</v>
      </c>
      <c r="F17" s="92">
        <v>9772.7334954953531</v>
      </c>
      <c r="G17" s="92">
        <v>10622.239661623013</v>
      </c>
      <c r="H17" s="92">
        <v>11302.026599059924</v>
      </c>
      <c r="I17" s="92">
        <v>12151.987776524555</v>
      </c>
      <c r="J17" s="92">
        <v>13597.103782749216</v>
      </c>
      <c r="K17" s="92">
        <v>15466.290355032248</v>
      </c>
      <c r="L17" s="126">
        <v>16996.038469933792</v>
      </c>
      <c r="M17" s="126">
        <v>18695.505813526077</v>
      </c>
      <c r="N17" s="126">
        <v>19715.186219681451</v>
      </c>
    </row>
    <row r="18" spans="1:15" ht="21.95" customHeight="1">
      <c r="A18" s="98">
        <v>500</v>
      </c>
      <c r="B18" s="92">
        <v>7138.6728657615504</v>
      </c>
      <c r="C18" s="92">
        <v>7732.4626605106641</v>
      </c>
      <c r="D18" s="92">
        <v>8667.9659693261237</v>
      </c>
      <c r="E18" s="92">
        <v>9517.9271467907529</v>
      </c>
      <c r="F18" s="92">
        <v>10452.52043293227</v>
      </c>
      <c r="G18" s="92">
        <v>11292.740653407429</v>
      </c>
      <c r="H18" s="92">
        <v>12151.987776524555</v>
      </c>
      <c r="I18" s="92">
        <v>13087.491085340018</v>
      </c>
      <c r="J18" s="92">
        <v>14616.329177567615</v>
      </c>
      <c r="K18" s="92">
        <v>16401.338652510731</v>
      </c>
      <c r="L18" s="126">
        <v>18186.348127453854</v>
      </c>
      <c r="M18" s="126">
        <v>19715.186219681451</v>
      </c>
      <c r="N18" s="126">
        <v>22094.440500710643</v>
      </c>
    </row>
    <row r="19" spans="1:15" ht="21.95" customHeight="1">
      <c r="A19" s="98">
        <v>600</v>
      </c>
      <c r="B19" s="92">
        <v>7988.6340432261804</v>
      </c>
      <c r="C19" s="92">
        <v>8838.5952206908114</v>
      </c>
      <c r="D19" s="92">
        <v>9894.221522467009</v>
      </c>
      <c r="E19" s="92">
        <v>10877.046010327609</v>
      </c>
      <c r="F19" s="92">
        <v>11727.007187792242</v>
      </c>
      <c r="G19" s="92">
        <v>12831.319702624498</v>
      </c>
      <c r="H19" s="92">
        <v>13766.823011439959</v>
      </c>
      <c r="I19" s="92">
        <v>14616.329177567615</v>
      </c>
      <c r="J19" s="92">
        <v>16571.057881201476</v>
      </c>
      <c r="K19" s="92">
        <v>18610.873704849197</v>
      </c>
      <c r="L19" s="126">
        <v>20310.796059778451</v>
      </c>
      <c r="M19" s="126">
        <v>22094.440500710643</v>
      </c>
      <c r="N19" s="126">
        <v>24728.501130444456</v>
      </c>
    </row>
    <row r="20" spans="1:15" ht="21.95" customHeight="1">
      <c r="A20" s="98">
        <v>700</v>
      </c>
      <c r="B20" s="92">
        <v>16571.512892538449</v>
      </c>
      <c r="C20" s="92">
        <v>17474.608251026679</v>
      </c>
      <c r="D20" s="92">
        <v>20904.130843190589</v>
      </c>
      <c r="E20" s="92">
        <v>22690.960363481605</v>
      </c>
      <c r="F20" s="92">
        <v>25494.740221906144</v>
      </c>
      <c r="G20" s="92">
        <v>27278.839674175313</v>
      </c>
      <c r="H20" s="92">
        <v>29318.200486486054</v>
      </c>
      <c r="I20" s="92">
        <v>31357.561298796809</v>
      </c>
      <c r="J20" s="92">
        <v>35181.021563376722</v>
      </c>
      <c r="K20" s="92">
        <v>39768.90087407043</v>
      </c>
      <c r="L20" s="92">
        <v>45888.348345013605</v>
      </c>
      <c r="M20" s="92">
        <v>48438.231877407481</v>
      </c>
      <c r="N20" s="92">
        <v>51752.534455915171</v>
      </c>
    </row>
    <row r="21" spans="1:15" ht="21.95" customHeight="1">
      <c r="A21" s="98">
        <v>800</v>
      </c>
      <c r="B21" s="125">
        <v>18098.98595075513</v>
      </c>
      <c r="C21" s="125">
        <v>19903.56091318807</v>
      </c>
      <c r="D21" s="125">
        <v>22690.960363481605</v>
      </c>
      <c r="E21" s="125">
        <v>24984.217501822994</v>
      </c>
      <c r="F21" s="125">
        <v>27278.839674175313</v>
      </c>
      <c r="G21" s="125">
        <v>29318.200486486054</v>
      </c>
      <c r="H21" s="125">
        <v>31866.718984869036</v>
      </c>
      <c r="I21" s="125">
        <v>33906.079797179773</v>
      </c>
      <c r="J21" s="125">
        <v>38493.959107873496</v>
      </c>
      <c r="K21" s="125">
        <v>43087.298554610883</v>
      </c>
      <c r="L21" s="125">
        <v>47673.812831293682</v>
      </c>
      <c r="M21" s="125">
        <v>51752.534455915171</v>
      </c>
      <c r="N21" s="125">
        <v>56086.517440578238</v>
      </c>
    </row>
    <row r="22" spans="1:15" ht="21.95" customHeight="1">
      <c r="A22" s="98">
        <v>900</v>
      </c>
      <c r="B22" s="125">
        <v>19373.927716952072</v>
      </c>
      <c r="C22" s="125">
        <v>21922.446215335054</v>
      </c>
      <c r="D22" s="125">
        <v>23965.902129678543</v>
      </c>
      <c r="E22" s="125">
        <v>26515.785662072434</v>
      </c>
      <c r="F22" s="125">
        <v>29318.200486486054</v>
      </c>
      <c r="G22" s="125">
        <v>31866.718984869036</v>
      </c>
      <c r="H22" s="125">
        <v>33906.079797179773</v>
      </c>
      <c r="I22" s="125">
        <v>36455.963329573664</v>
      </c>
      <c r="J22" s="125">
        <v>40791.311348247647</v>
      </c>
      <c r="K22" s="125">
        <v>46398.871065096748</v>
      </c>
      <c r="L22" s="125">
        <v>50988.115409801379</v>
      </c>
      <c r="M22" s="125">
        <v>56086.517440578238</v>
      </c>
      <c r="N22" s="125">
        <v>59145.558659044349</v>
      </c>
    </row>
    <row r="23" spans="1:15" ht="21.95" customHeight="1">
      <c r="A23" s="98">
        <v>1000</v>
      </c>
      <c r="B23" s="125">
        <v>21416.018597284652</v>
      </c>
      <c r="C23" s="125">
        <v>23197.387981531996</v>
      </c>
      <c r="D23" s="125">
        <v>26003.897907978371</v>
      </c>
      <c r="E23" s="125">
        <v>28553.781440372259</v>
      </c>
      <c r="F23" s="125">
        <v>31357.561298796809</v>
      </c>
      <c r="G23" s="125">
        <v>33878.22196022229</v>
      </c>
      <c r="H23" s="125">
        <v>36455.963329573664</v>
      </c>
      <c r="I23" s="125">
        <v>39262.47325602005</v>
      </c>
      <c r="J23" s="125">
        <v>43848.987532702842</v>
      </c>
      <c r="K23" s="125">
        <v>49204.015957532196</v>
      </c>
      <c r="L23" s="125">
        <v>54559.044382361557</v>
      </c>
      <c r="M23" s="125">
        <v>59145.558659044349</v>
      </c>
      <c r="N23" s="125">
        <v>66283.321502131934</v>
      </c>
    </row>
    <row r="24" spans="1:15" ht="21.95" customHeight="1">
      <c r="A24" s="98">
        <v>1100</v>
      </c>
      <c r="B24" s="125">
        <v>22690.960363481598</v>
      </c>
      <c r="C24" s="125">
        <v>24856.586821802215</v>
      </c>
      <c r="D24" s="125">
        <v>27843.281237689702</v>
      </c>
      <c r="E24" s="125">
        <v>30592.459735677541</v>
      </c>
      <c r="F24" s="125">
        <v>33269.291431086771</v>
      </c>
      <c r="G24" s="125">
        <v>36186.090534047893</v>
      </c>
      <c r="H24" s="125">
        <v>38878.216181946766</v>
      </c>
      <c r="I24" s="125">
        <v>41555.730394361446</v>
      </c>
      <c r="J24" s="125">
        <v>46781.080588153629</v>
      </c>
      <c r="K24" s="125">
        <v>52518.318536039893</v>
      </c>
      <c r="L24" s="125">
        <v>57745.71628084845</v>
      </c>
      <c r="M24" s="125">
        <v>62714.440080588145</v>
      </c>
      <c r="N24" s="125">
        <v>70234.412446732647</v>
      </c>
    </row>
    <row r="25" spans="1:15" ht="21.95" customHeight="1">
      <c r="A25" s="98">
        <v>1200</v>
      </c>
      <c r="B25" s="125">
        <v>23965.902129678543</v>
      </c>
      <c r="C25" s="125">
        <v>26515.785662072434</v>
      </c>
      <c r="D25" s="125">
        <v>29682.664567401029</v>
      </c>
      <c r="E25" s="125">
        <v>32631.138030982824</v>
      </c>
      <c r="F25" s="125">
        <v>35181.021563376722</v>
      </c>
      <c r="G25" s="125">
        <v>38493.959107873496</v>
      </c>
      <c r="H25" s="125">
        <v>41300.469034319874</v>
      </c>
      <c r="I25" s="125">
        <v>43848.987532702842</v>
      </c>
      <c r="J25" s="125">
        <v>49713.173643604423</v>
      </c>
      <c r="K25" s="125">
        <v>55832.62111454759</v>
      </c>
      <c r="L25" s="125">
        <v>60932.388179335343</v>
      </c>
      <c r="M25" s="125">
        <v>66283.321502131934</v>
      </c>
      <c r="N25" s="125">
        <v>74185.503391333361</v>
      </c>
    </row>
    <row r="26" spans="1:15" ht="21.95" customHeight="1">
      <c r="A26" s="90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</row>
    <row r="27" spans="1:15" ht="21.95" customHeight="1">
      <c r="A27" s="304" t="s">
        <v>73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</row>
    <row r="28" spans="1:15" ht="21.95" customHeight="1">
      <c r="A28" s="305" t="s">
        <v>74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</row>
    <row r="29" spans="1:15" ht="21.95" customHeight="1">
      <c r="A29" s="306" t="s">
        <v>75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</row>
    <row r="30" spans="1:15" ht="21.95" customHeight="1">
      <c r="A30" s="306" t="s">
        <v>274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</row>
    <row r="31" spans="1:15" ht="21.95" customHeight="1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</row>
    <row r="32" spans="1:15" ht="21.95" customHeight="1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</row>
    <row r="33" spans="1:14" ht="21.95" customHeight="1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14" ht="21.95" customHeight="1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</row>
  </sheetData>
  <mergeCells count="4">
    <mergeCell ref="A7:C7"/>
    <mergeCell ref="A5:N5"/>
    <mergeCell ref="A6:N6"/>
    <mergeCell ref="A1:N1"/>
  </mergeCells>
  <phoneticPr fontId="2" type="noConversion"/>
  <hyperlinks>
    <hyperlink ref="A7:B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74" firstPageNumber="0" orientation="portrait" horizontalDpi="240" verticalDpi="144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3"/>
  </sheetPr>
  <dimension ref="A1:N31"/>
  <sheetViews>
    <sheetView showGridLines="0" view="pageBreakPreview" zoomScaleSheetLayoutView="100" workbookViewId="0">
      <selection sqref="A1:N1"/>
    </sheetView>
  </sheetViews>
  <sheetFormatPr defaultRowHeight="12.75"/>
  <cols>
    <col min="1" max="14" width="9.7109375" style="122" customWidth="1"/>
    <col min="15" max="16384" width="9.140625" style="122"/>
  </cols>
  <sheetData>
    <row r="1" spans="1:14" ht="18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/>
    <row r="3" spans="1:14" ht="21.95" customHeight="1"/>
    <row r="4" spans="1:14" ht="21.9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ht="21.95" customHeight="1">
      <c r="A5" s="345" t="s">
        <v>162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9"/>
      <c r="M5" s="349"/>
      <c r="N5" s="349"/>
    </row>
    <row r="6" spans="1:14" ht="21.95" customHeight="1">
      <c r="A6" s="351" t="s">
        <v>217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3"/>
      <c r="M6" s="353"/>
      <c r="N6" s="353"/>
    </row>
    <row r="7" spans="1:14" s="164" customFormat="1" ht="21.95" customHeight="1">
      <c r="A7" s="338" t="s">
        <v>133</v>
      </c>
      <c r="B7" s="338"/>
      <c r="C7" s="338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</row>
    <row r="8" spans="1:14" ht="21.95" customHeight="1">
      <c r="A8" s="167"/>
      <c r="B8" s="167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21.95" customHeight="1">
      <c r="A9" s="63" t="s">
        <v>0</v>
      </c>
      <c r="B9" s="98">
        <v>100</v>
      </c>
      <c r="C9" s="98">
        <v>150</v>
      </c>
      <c r="D9" s="98">
        <v>200</v>
      </c>
      <c r="E9" s="98">
        <v>250</v>
      </c>
      <c r="F9" s="98">
        <v>300</v>
      </c>
      <c r="G9" s="98">
        <v>350</v>
      </c>
      <c r="H9" s="98">
        <v>400</v>
      </c>
      <c r="I9" s="98">
        <v>450</v>
      </c>
      <c r="J9" s="98">
        <v>500</v>
      </c>
      <c r="K9" s="98">
        <v>600</v>
      </c>
      <c r="L9" s="43">
        <v>700</v>
      </c>
      <c r="M9" s="43">
        <v>800</v>
      </c>
      <c r="N9" s="43">
        <v>900</v>
      </c>
    </row>
    <row r="10" spans="1:14" ht="21.95" customHeight="1">
      <c r="A10" s="63">
        <v>100</v>
      </c>
      <c r="B10" s="125">
        <v>1967.3012603674581</v>
      </c>
      <c r="C10" s="125">
        <v>2256.6193799050443</v>
      </c>
      <c r="D10" s="125">
        <v>2603.2435509570341</v>
      </c>
      <c r="E10" s="125">
        <v>2892.5616704946192</v>
      </c>
      <c r="F10" s="125">
        <v>3355.6565192191274</v>
      </c>
      <c r="G10" s="125">
        <v>3644.6648763160952</v>
      </c>
      <c r="H10" s="125">
        <v>3933.9829958536798</v>
      </c>
      <c r="I10" s="125">
        <v>4222.9913529506475</v>
      </c>
      <c r="J10" s="125">
        <v>4859.8629308620775</v>
      </c>
      <c r="K10" s="125">
        <v>5380.2638311009896</v>
      </c>
      <c r="L10" s="126">
        <v>6017.1354090124214</v>
      </c>
      <c r="M10" s="126">
        <v>6653.0776996019949</v>
      </c>
      <c r="N10" s="126">
        <v>7404.8711429828518</v>
      </c>
    </row>
    <row r="11" spans="1:14" ht="21.95" customHeight="1">
      <c r="A11" s="63">
        <v>150</v>
      </c>
      <c r="B11" s="125">
        <v>2313.9254314194482</v>
      </c>
      <c r="C11" s="125">
        <v>2719.0947037483152</v>
      </c>
      <c r="D11" s="125">
        <v>3008.4128232859007</v>
      </c>
      <c r="E11" s="125">
        <v>3355.6565192191274</v>
      </c>
      <c r="F11" s="125">
        <v>3760.5160291073762</v>
      </c>
      <c r="G11" s="125">
        <v>4049.8341486449622</v>
      </c>
      <c r="H11" s="125">
        <v>4396.4583196969506</v>
      </c>
      <c r="I11" s="125">
        <v>4859.8629308620775</v>
      </c>
      <c r="J11" s="125">
        <v>5438.4991699372486</v>
      </c>
      <c r="K11" s="125">
        <v>6190.2926133181054</v>
      </c>
      <c r="L11" s="126">
        <v>6768.9288523932764</v>
      </c>
      <c r="M11" s="126">
        <v>7404.8711429828518</v>
      </c>
      <c r="N11" s="126">
        <v>8272.8255015956074</v>
      </c>
    </row>
    <row r="12" spans="1:14" ht="21.95" customHeight="1">
      <c r="A12" s="63">
        <v>200</v>
      </c>
      <c r="B12" s="125">
        <v>2719.0947037483152</v>
      </c>
      <c r="C12" s="125">
        <v>3008.4128232859007</v>
      </c>
      <c r="D12" s="125">
        <v>3471.1979095697907</v>
      </c>
      <c r="E12" s="125">
        <v>3760.5160291073762</v>
      </c>
      <c r="F12" s="125">
        <v>4281.5364542275238</v>
      </c>
      <c r="G12" s="125">
        <v>4512.3094724882321</v>
      </c>
      <c r="H12" s="125">
        <v>4974.7847963315044</v>
      </c>
      <c r="I12" s="125">
        <v>5264.1029158690899</v>
      </c>
      <c r="J12" s="125">
        <v>6017.1354090124214</v>
      </c>
      <c r="K12" s="125">
        <v>6768.9288523932764</v>
      </c>
      <c r="L12" s="126">
        <v>7520.7222957741305</v>
      </c>
      <c r="M12" s="126">
        <v>8272.8255015956074</v>
      </c>
      <c r="N12" s="126">
        <v>9199.0151990446229</v>
      </c>
    </row>
    <row r="13" spans="1:14" ht="21.95" customHeight="1">
      <c r="A13" s="63">
        <v>250</v>
      </c>
      <c r="B13" s="125">
        <v>3008.4128232859007</v>
      </c>
      <c r="C13" s="125">
        <v>3471.1979095697907</v>
      </c>
      <c r="D13" s="125">
        <v>3760.5160291073762</v>
      </c>
      <c r="E13" s="125">
        <v>4281.5364542275238</v>
      </c>
      <c r="F13" s="125">
        <v>4628.1606252795136</v>
      </c>
      <c r="G13" s="125">
        <v>5149.1810503996639</v>
      </c>
      <c r="H13" s="125">
        <v>5438.4991699372486</v>
      </c>
      <c r="I13" s="125">
        <v>5785.4331034298566</v>
      </c>
      <c r="J13" s="125">
        <v>6653.0776996019949</v>
      </c>
      <c r="K13" s="125">
        <v>7520.7222957741305</v>
      </c>
      <c r="L13" s="126">
        <v>8445.982705901295</v>
      </c>
      <c r="M13" s="126">
        <v>9199.0151990446229</v>
      </c>
      <c r="N13" s="126">
        <v>9950.4988799848616</v>
      </c>
    </row>
    <row r="14" spans="1:14" ht="21.95" customHeight="1">
      <c r="A14" s="63">
        <v>300</v>
      </c>
      <c r="B14" s="125">
        <v>3297.7309428234871</v>
      </c>
      <c r="C14" s="125">
        <v>3981.9961741495322</v>
      </c>
      <c r="D14" s="125">
        <v>4222.9913529506475</v>
      </c>
      <c r="E14" s="125">
        <v>4628.1606252795136</v>
      </c>
      <c r="F14" s="125">
        <v>5149.1810503996639</v>
      </c>
      <c r="G14" s="125">
        <v>5611.6563742429344</v>
      </c>
      <c r="H14" s="125">
        <v>6017.1354090124214</v>
      </c>
      <c r="I14" s="125">
        <v>6479.61073285569</v>
      </c>
      <c r="J14" s="125">
        <v>7404.8711429828518</v>
      </c>
      <c r="K14" s="125">
        <v>8272.8255015956074</v>
      </c>
      <c r="L14" s="126">
        <v>9256.6310129996473</v>
      </c>
      <c r="M14" s="126">
        <v>9950.4988799848616</v>
      </c>
      <c r="N14" s="126">
        <v>10991.920205343922</v>
      </c>
    </row>
    <row r="15" spans="1:14" ht="21.95" customHeight="1">
      <c r="A15" s="63">
        <v>350</v>
      </c>
      <c r="B15" s="125">
        <v>3760.5160291073762</v>
      </c>
      <c r="C15" s="125">
        <v>3965.4523311475232</v>
      </c>
      <c r="D15" s="125">
        <v>4743.7020156301769</v>
      </c>
      <c r="E15" s="125">
        <v>5149.1810503996639</v>
      </c>
      <c r="F15" s="125">
        <v>5785.4331034298566</v>
      </c>
      <c r="G15" s="125">
        <v>6190.2926133181054</v>
      </c>
      <c r="H15" s="125">
        <v>6653.0776996019949</v>
      </c>
      <c r="I15" s="125">
        <v>7115.8627858858863</v>
      </c>
      <c r="J15" s="125">
        <v>7983.5073820580228</v>
      </c>
      <c r="K15" s="125">
        <v>9024.6189449764643</v>
      </c>
      <c r="L15" s="126">
        <v>10413.283966268757</v>
      </c>
      <c r="M15" s="126">
        <v>10991.920205343922</v>
      </c>
      <c r="N15" s="126">
        <v>11744.023411165397</v>
      </c>
    </row>
    <row r="16" spans="1:14" ht="21.95" customHeight="1">
      <c r="A16" s="63">
        <v>400</v>
      </c>
      <c r="B16" s="125">
        <v>4107.1402001593651</v>
      </c>
      <c r="C16" s="125">
        <v>4516.6461466568908</v>
      </c>
      <c r="D16" s="125">
        <v>5149.1810503996639</v>
      </c>
      <c r="E16" s="125">
        <v>5669.5819506385751</v>
      </c>
      <c r="F16" s="125">
        <v>6190.2926133181054</v>
      </c>
      <c r="G16" s="125">
        <v>6653.0776996019949</v>
      </c>
      <c r="H16" s="125">
        <v>7231.4041762365478</v>
      </c>
      <c r="I16" s="125">
        <v>7694.1892625204364</v>
      </c>
      <c r="J16" s="125">
        <v>8735.3008254388806</v>
      </c>
      <c r="K16" s="125">
        <v>9777.6514381197958</v>
      </c>
      <c r="L16" s="126">
        <v>10818.453238597622</v>
      </c>
      <c r="M16" s="126">
        <v>11744.023411165397</v>
      </c>
      <c r="N16" s="126">
        <v>12727.519160128821</v>
      </c>
    </row>
    <row r="17" spans="1:14" ht="21.95" customHeight="1">
      <c r="A17" s="63">
        <v>450</v>
      </c>
      <c r="B17" s="125">
        <v>4396.4583196969506</v>
      </c>
      <c r="C17" s="125">
        <v>4974.7847963315044</v>
      </c>
      <c r="D17" s="125">
        <v>5438.4991699372486</v>
      </c>
      <c r="E17" s="125">
        <v>6017.1354090124214</v>
      </c>
      <c r="F17" s="125">
        <v>6653.0776996019949</v>
      </c>
      <c r="G17" s="125">
        <v>7231.4041762365478</v>
      </c>
      <c r="H17" s="125">
        <v>7694.1892625204364</v>
      </c>
      <c r="I17" s="125">
        <v>8272.8255015956074</v>
      </c>
      <c r="J17" s="125">
        <v>9256.6310129996473</v>
      </c>
      <c r="K17" s="125">
        <v>10529.135119060034</v>
      </c>
      <c r="L17" s="126">
        <v>11570.556444419099</v>
      </c>
      <c r="M17" s="126">
        <v>12727.519160128821</v>
      </c>
      <c r="N17" s="126">
        <v>13421.696789554653</v>
      </c>
    </row>
    <row r="18" spans="1:14" ht="21.95" customHeight="1">
      <c r="A18" s="63">
        <v>500</v>
      </c>
      <c r="B18" s="125">
        <v>4859.8629308620775</v>
      </c>
      <c r="C18" s="125">
        <v>5264.1029158690899</v>
      </c>
      <c r="D18" s="125">
        <v>5900.9744937805199</v>
      </c>
      <c r="E18" s="125">
        <v>6479.61073285569</v>
      </c>
      <c r="F18" s="125">
        <v>7115.8627858858863</v>
      </c>
      <c r="G18" s="125">
        <v>7687.8675800588389</v>
      </c>
      <c r="H18" s="125">
        <v>8272.8255015956074</v>
      </c>
      <c r="I18" s="125">
        <v>8909.6970795070392</v>
      </c>
      <c r="J18" s="125">
        <v>9950.4988799848616</v>
      </c>
      <c r="K18" s="125">
        <v>11165.696934530846</v>
      </c>
      <c r="L18" s="126">
        <v>12380.894989076833</v>
      </c>
      <c r="M18" s="126">
        <v>13421.696789554653</v>
      </c>
      <c r="N18" s="126">
        <v>15041.444591548261</v>
      </c>
    </row>
    <row r="19" spans="1:14" ht="21.95" customHeight="1">
      <c r="A19" s="63">
        <v>600</v>
      </c>
      <c r="B19" s="125">
        <v>5438.4991699372486</v>
      </c>
      <c r="C19" s="125">
        <v>6017.1354090124214</v>
      </c>
      <c r="D19" s="125">
        <v>6735.7842712471074</v>
      </c>
      <c r="E19" s="125">
        <v>7404.8711429828518</v>
      </c>
      <c r="F19" s="125">
        <v>7983.5073820580228</v>
      </c>
      <c r="G19" s="125">
        <v>8735.3008254388806</v>
      </c>
      <c r="H19" s="125">
        <v>9372.1724033503106</v>
      </c>
      <c r="I19" s="125">
        <v>9950.4988799848616</v>
      </c>
      <c r="J19" s="125">
        <v>11281.238324881509</v>
      </c>
      <c r="K19" s="125">
        <v>12669.9033461738</v>
      </c>
      <c r="L19" s="126">
        <v>13827.175824324137</v>
      </c>
      <c r="M19" s="126">
        <v>15041.444591548261</v>
      </c>
      <c r="N19" s="126">
        <v>16834.659360288184</v>
      </c>
    </row>
    <row r="20" spans="1:14" ht="21.95" customHeight="1">
      <c r="A20" s="63">
        <v>700</v>
      </c>
      <c r="B20" s="125">
        <v>6190.2926133181054</v>
      </c>
      <c r="C20" s="125">
        <v>6768.9288523932764</v>
      </c>
      <c r="D20" s="125">
        <v>7520.7222957741305</v>
      </c>
      <c r="E20" s="125">
        <v>8272.8255015956074</v>
      </c>
      <c r="F20" s="125">
        <v>9024.6189449764643</v>
      </c>
      <c r="G20" s="125">
        <v>9777.6514381197958</v>
      </c>
      <c r="H20" s="125">
        <v>10529.135119060034</v>
      </c>
      <c r="I20" s="125">
        <v>11281.238324881509</v>
      </c>
      <c r="J20" s="125">
        <v>12669.9033461738</v>
      </c>
      <c r="K20" s="125">
        <v>14173.799995376126</v>
      </c>
      <c r="L20" s="126">
        <v>15504.229677832158</v>
      </c>
      <c r="M20" s="126">
        <v>16834.659360288184</v>
      </c>
      <c r="N20" s="126">
        <v>18686.419230304982</v>
      </c>
    </row>
    <row r="21" spans="1:14" ht="21.95" customHeight="1">
      <c r="A21" s="63">
        <v>800</v>
      </c>
      <c r="B21" s="125">
        <v>6768.9288523932764</v>
      </c>
      <c r="C21" s="125">
        <v>7520.7222957741305</v>
      </c>
      <c r="D21" s="125">
        <v>8445.982705901295</v>
      </c>
      <c r="E21" s="125">
        <v>9199.0151990446229</v>
      </c>
      <c r="F21" s="125">
        <v>10123.965846731166</v>
      </c>
      <c r="G21" s="125">
        <v>10876.378814993261</v>
      </c>
      <c r="H21" s="125">
        <v>11454.705291627815</v>
      </c>
      <c r="I21" s="125">
        <v>12380.894989076833</v>
      </c>
      <c r="J21" s="125">
        <v>13827.175824324137</v>
      </c>
      <c r="K21" s="125">
        <v>15504.229677832158</v>
      </c>
      <c r="L21" s="126">
        <v>17182.212818662028</v>
      </c>
      <c r="M21" s="126">
        <v>18686.419230304982</v>
      </c>
      <c r="N21" s="126">
        <v>20305.547507417356</v>
      </c>
    </row>
    <row r="22" spans="1:14" ht="21.95" customHeight="1">
      <c r="A22" s="63">
        <v>900</v>
      </c>
      <c r="B22" s="125">
        <v>7404.8711429828518</v>
      </c>
      <c r="C22" s="125">
        <v>8272.8255015956074</v>
      </c>
      <c r="D22" s="125">
        <v>9199.0151990446229</v>
      </c>
      <c r="E22" s="125">
        <v>9950.4988799848616</v>
      </c>
      <c r="F22" s="125">
        <v>11454.705291627815</v>
      </c>
      <c r="G22" s="125">
        <v>11744.023411165397</v>
      </c>
      <c r="H22" s="125">
        <v>12669.9033461738</v>
      </c>
      <c r="I22" s="125">
        <v>13421.696789554653</v>
      </c>
      <c r="J22" s="125">
        <v>15041.444591548261</v>
      </c>
      <c r="K22" s="125">
        <v>16834.659360288184</v>
      </c>
      <c r="L22" s="126">
        <v>18686.419230304982</v>
      </c>
      <c r="M22" s="126">
        <v>20305.547507417356</v>
      </c>
      <c r="N22" s="126">
        <v>23140.803126397575</v>
      </c>
    </row>
    <row r="23" spans="1:14" ht="21.95" customHeight="1">
      <c r="A23" s="63">
        <v>1000</v>
      </c>
      <c r="B23" s="125">
        <v>8099.3585348493052</v>
      </c>
      <c r="C23" s="125">
        <v>9024.6189449764643</v>
      </c>
      <c r="D23" s="125">
        <v>9950.4988799848616</v>
      </c>
      <c r="E23" s="125">
        <v>10876.378814993261</v>
      </c>
      <c r="F23" s="125">
        <v>11917.490377911701</v>
      </c>
      <c r="G23" s="125">
        <v>12727.519160128821</v>
      </c>
      <c r="H23" s="125">
        <v>13884.481875838543</v>
      </c>
      <c r="I23" s="125">
        <v>14752.436234451305</v>
      </c>
      <c r="J23" s="125">
        <v>16545.341240750597</v>
      </c>
      <c r="K23" s="125">
        <v>18512.642501118054</v>
      </c>
      <c r="L23" s="126">
        <v>20305.547507417356</v>
      </c>
      <c r="M23" s="126">
        <v>23140.803126397575</v>
      </c>
      <c r="N23" s="126">
        <v>23776.745416987145</v>
      </c>
    </row>
    <row r="24" spans="1:14" ht="21.95" customHeight="1">
      <c r="A24" s="63">
        <v>1100</v>
      </c>
      <c r="B24" s="125">
        <v>8735.3008254388806</v>
      </c>
      <c r="C24" s="125">
        <v>9777.6514381197958</v>
      </c>
      <c r="D24" s="125">
        <v>10876.378814993261</v>
      </c>
      <c r="E24" s="125">
        <v>11744.023411165397</v>
      </c>
      <c r="F24" s="125">
        <v>12727.519160128821</v>
      </c>
      <c r="G24" s="125">
        <v>13827.175824324137</v>
      </c>
      <c r="H24" s="125">
        <v>14926.212963638223</v>
      </c>
      <c r="I24" s="125">
        <v>15793.54779736974</v>
      </c>
      <c r="J24" s="125">
        <v>17760.539295296581</v>
      </c>
      <c r="K24" s="125">
        <v>19843.381946014702</v>
      </c>
      <c r="L24" s="126">
        <v>21810.373443941546</v>
      </c>
      <c r="M24" s="126">
        <v>23776.745416987145</v>
      </c>
      <c r="N24" s="126">
        <v>25455.038320257641</v>
      </c>
    </row>
    <row r="25" spans="1:14" ht="21.95" customHeight="1">
      <c r="A25" s="63">
        <v>1200</v>
      </c>
      <c r="B25" s="125">
        <v>9488.3333185822103</v>
      </c>
      <c r="C25" s="125">
        <v>10529.135119060034</v>
      </c>
      <c r="D25" s="125">
        <v>11570.556444419099</v>
      </c>
      <c r="E25" s="125">
        <v>12727.519160128821</v>
      </c>
      <c r="F25" s="125">
        <v>13827.175824324137</v>
      </c>
      <c r="G25" s="125">
        <v>14926.212963638223</v>
      </c>
      <c r="H25" s="125">
        <v>15967.014764116046</v>
      </c>
      <c r="I25" s="125">
        <v>17009.055614356344</v>
      </c>
      <c r="J25" s="125">
        <v>20421.708422649259</v>
      </c>
      <c r="K25" s="125">
        <v>21231.737204866371</v>
      </c>
      <c r="L25" s="126">
        <v>23314.270093143878</v>
      </c>
      <c r="M25" s="126">
        <v>25455.038320257641</v>
      </c>
      <c r="N25" s="126">
        <v>26033.364796892201</v>
      </c>
    </row>
    <row r="26" spans="1:14" ht="21.95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</row>
    <row r="27" spans="1:14" ht="21.95" customHeight="1">
      <c r="A27" s="304" t="s">
        <v>73</v>
      </c>
      <c r="B27" s="143"/>
      <c r="C27" s="143"/>
      <c r="D27" s="143"/>
      <c r="E27" s="143"/>
      <c r="F27" s="143"/>
      <c r="G27" s="144"/>
      <c r="H27" s="144"/>
      <c r="I27" s="144"/>
      <c r="J27" s="144"/>
      <c r="K27" s="144"/>
      <c r="L27" s="145"/>
      <c r="M27" s="145"/>
      <c r="N27" s="146"/>
    </row>
    <row r="28" spans="1:14" ht="21.95" customHeight="1">
      <c r="A28" s="305" t="s">
        <v>74</v>
      </c>
      <c r="B28" s="143"/>
      <c r="C28" s="143"/>
      <c r="D28" s="143"/>
      <c r="E28" s="143"/>
      <c r="F28" s="143"/>
      <c r="G28" s="144"/>
      <c r="H28" s="144"/>
      <c r="I28" s="144"/>
      <c r="J28" s="144"/>
      <c r="K28" s="144"/>
      <c r="L28" s="145"/>
      <c r="M28" s="145"/>
      <c r="N28" s="146"/>
    </row>
    <row r="29" spans="1:14" ht="21.95" customHeight="1">
      <c r="A29" s="306" t="s">
        <v>75</v>
      </c>
      <c r="B29" s="147"/>
      <c r="C29" s="147"/>
      <c r="D29" s="147"/>
      <c r="E29" s="147"/>
      <c r="F29" s="147"/>
      <c r="G29" s="145"/>
      <c r="H29" s="145"/>
      <c r="I29" s="145"/>
      <c r="J29" s="145"/>
      <c r="K29" s="145"/>
      <c r="L29" s="145"/>
      <c r="M29" s="145"/>
      <c r="N29" s="146"/>
    </row>
    <row r="30" spans="1:14" ht="21.95" customHeight="1">
      <c r="A30" s="306" t="s">
        <v>274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</row>
    <row r="31" spans="1:14" ht="21.95" customHeight="1">
      <c r="A31" s="363"/>
      <c r="B31" s="363"/>
      <c r="C31" s="363"/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</row>
  </sheetData>
  <mergeCells count="5">
    <mergeCell ref="A5:N5"/>
    <mergeCell ref="A31:N31"/>
    <mergeCell ref="A7:C7"/>
    <mergeCell ref="A6:N6"/>
    <mergeCell ref="A1:N1"/>
  </mergeCells>
  <phoneticPr fontId="2" type="noConversion"/>
  <hyperlinks>
    <hyperlink ref="A7:B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74" orientation="portrait" horizontalDpi="240" verticalDpi="144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31"/>
  <sheetViews>
    <sheetView showGridLines="0" view="pageBreakPreview" zoomScaleSheetLayoutView="100" workbookViewId="0">
      <selection sqref="A1:N1"/>
    </sheetView>
  </sheetViews>
  <sheetFormatPr defaultRowHeight="12.75"/>
  <cols>
    <col min="1" max="14" width="9.7109375" style="122" customWidth="1"/>
    <col min="15" max="16384" width="9.140625" style="122"/>
  </cols>
  <sheetData>
    <row r="1" spans="1:14" ht="20.2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/>
    <row r="3" spans="1:14" ht="21.95" customHeight="1"/>
    <row r="4" spans="1:14" ht="21.9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ht="21.95" customHeight="1">
      <c r="A5" s="345" t="s">
        <v>268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9"/>
      <c r="M5" s="349"/>
      <c r="N5" s="349"/>
    </row>
    <row r="6" spans="1:14" ht="21.95" customHeight="1">
      <c r="A6" s="351" t="s">
        <v>218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3"/>
      <c r="M6" s="353"/>
      <c r="N6" s="353"/>
    </row>
    <row r="7" spans="1:14" s="164" customFormat="1" ht="21.95" customHeight="1">
      <c r="A7" s="338" t="s">
        <v>133</v>
      </c>
      <c r="B7" s="338"/>
      <c r="C7" s="338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</row>
    <row r="8" spans="1:14" ht="21.95" customHeight="1">
      <c r="A8" s="167"/>
      <c r="B8" s="167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21.95" customHeight="1">
      <c r="A9" s="63" t="s">
        <v>0</v>
      </c>
      <c r="B9" s="218">
        <v>100</v>
      </c>
      <c r="C9" s="218">
        <v>150</v>
      </c>
      <c r="D9" s="218">
        <v>200</v>
      </c>
      <c r="E9" s="218">
        <v>250</v>
      </c>
      <c r="F9" s="218">
        <v>300</v>
      </c>
      <c r="G9" s="218">
        <v>350</v>
      </c>
      <c r="H9" s="218">
        <v>400</v>
      </c>
      <c r="I9" s="218">
        <v>450</v>
      </c>
      <c r="J9" s="218">
        <v>500</v>
      </c>
      <c r="K9" s="218">
        <v>600</v>
      </c>
      <c r="L9" s="43">
        <v>700</v>
      </c>
      <c r="M9" s="43">
        <v>800</v>
      </c>
      <c r="N9" s="43">
        <v>900</v>
      </c>
    </row>
    <row r="10" spans="1:14" ht="21.95" customHeight="1">
      <c r="A10" s="63">
        <v>100</v>
      </c>
      <c r="B10" s="125">
        <v>2328.7183479728437</v>
      </c>
      <c r="C10" s="125">
        <v>2671.1877129557815</v>
      </c>
      <c r="D10" s="125">
        <v>3081.490945735125</v>
      </c>
      <c r="E10" s="125">
        <v>3423.9603107180619</v>
      </c>
      <c r="F10" s="125">
        <v>3972.1312964241565</v>
      </c>
      <c r="G10" s="125">
        <v>4314.2339918514381</v>
      </c>
      <c r="H10" s="125">
        <v>4656.7033568343741</v>
      </c>
      <c r="I10" s="125">
        <v>4998.8060522616561</v>
      </c>
      <c r="J10" s="125">
        <v>5752.6786586909056</v>
      </c>
      <c r="K10" s="125">
        <v>6368.6835121934055</v>
      </c>
      <c r="L10" s="126">
        <v>7122.5561186226569</v>
      </c>
      <c r="M10" s="126">
        <v>7875.3287163849363</v>
      </c>
      <c r="N10" s="126">
        <v>8765.2357279626558</v>
      </c>
    </row>
    <row r="11" spans="1:14" ht="21.95" customHeight="1">
      <c r="A11" s="63">
        <v>150</v>
      </c>
      <c r="B11" s="125">
        <v>2739.0215807521877</v>
      </c>
      <c r="C11" s="125">
        <v>3218.6253595505627</v>
      </c>
      <c r="D11" s="125">
        <v>3561.0947245335001</v>
      </c>
      <c r="E11" s="125">
        <v>3972.1312964241565</v>
      </c>
      <c r="F11" s="125">
        <v>4451.3684056668753</v>
      </c>
      <c r="G11" s="125">
        <v>4793.8377706498131</v>
      </c>
      <c r="H11" s="125">
        <v>5204.1410034291548</v>
      </c>
      <c r="I11" s="125">
        <v>5752.6786586909056</v>
      </c>
      <c r="J11" s="125">
        <v>6437.6173886567803</v>
      </c>
      <c r="K11" s="125">
        <v>7327.5244002344989</v>
      </c>
      <c r="L11" s="126">
        <v>8012.4631302003745</v>
      </c>
      <c r="M11" s="126">
        <v>8765.2357279626558</v>
      </c>
      <c r="N11" s="126">
        <v>9792.6438229114683</v>
      </c>
    </row>
    <row r="12" spans="1:14" ht="21.95" customHeight="1">
      <c r="A12" s="63">
        <v>200</v>
      </c>
      <c r="B12" s="125">
        <v>3218.6253595505627</v>
      </c>
      <c r="C12" s="125">
        <v>3561.0947245335001</v>
      </c>
      <c r="D12" s="125">
        <v>4108.8990406839375</v>
      </c>
      <c r="E12" s="125">
        <v>4451.3684056668753</v>
      </c>
      <c r="F12" s="125">
        <v>5068.1065982806867</v>
      </c>
      <c r="G12" s="125">
        <v>5341.275417244593</v>
      </c>
      <c r="H12" s="125">
        <v>5888.7130638393755</v>
      </c>
      <c r="I12" s="125">
        <v>6231.1824288223124</v>
      </c>
      <c r="J12" s="125">
        <v>7122.5561186226569</v>
      </c>
      <c r="K12" s="125">
        <v>8012.4631302003745</v>
      </c>
      <c r="L12" s="126">
        <v>8902.3701417780903</v>
      </c>
      <c r="M12" s="126">
        <v>9792.6438229114683</v>
      </c>
      <c r="N12" s="126">
        <v>10888.985794323655</v>
      </c>
    </row>
    <row r="13" spans="1:14" ht="21.95" customHeight="1">
      <c r="A13" s="63">
        <v>250</v>
      </c>
      <c r="B13" s="125">
        <v>3561.0947245335001</v>
      </c>
      <c r="C13" s="125">
        <v>4108.8990406839375</v>
      </c>
      <c r="D13" s="125">
        <v>4451.3684056668753</v>
      </c>
      <c r="E13" s="125">
        <v>5068.1065982806867</v>
      </c>
      <c r="F13" s="125">
        <v>5478.4098310600302</v>
      </c>
      <c r="G13" s="125">
        <v>6095.1480236738444</v>
      </c>
      <c r="H13" s="125">
        <v>6437.6173886567803</v>
      </c>
      <c r="I13" s="125">
        <v>6848.2872909917796</v>
      </c>
      <c r="J13" s="125">
        <v>7875.3287163849363</v>
      </c>
      <c r="K13" s="125">
        <v>8902.3701417780903</v>
      </c>
      <c r="L13" s="126">
        <v>9997.6121045233122</v>
      </c>
      <c r="M13" s="126">
        <v>10888.985794323655</v>
      </c>
      <c r="N13" s="126">
        <v>11778.526136345716</v>
      </c>
    </row>
    <row r="14" spans="1:14" ht="21.95" customHeight="1">
      <c r="A14" s="63">
        <v>300</v>
      </c>
      <c r="B14" s="125">
        <v>3903.5640895164374</v>
      </c>
      <c r="C14" s="125">
        <v>4713.5371379610942</v>
      </c>
      <c r="D14" s="125">
        <v>4998.8060522616561</v>
      </c>
      <c r="E14" s="125">
        <v>5478.4098310600302</v>
      </c>
      <c r="F14" s="125">
        <v>6095.1480236738444</v>
      </c>
      <c r="G14" s="125">
        <v>6642.5856702686251</v>
      </c>
      <c r="H14" s="125">
        <v>7122.5561186226569</v>
      </c>
      <c r="I14" s="125">
        <v>7669.9937652174358</v>
      </c>
      <c r="J14" s="125">
        <v>8765.2357279626558</v>
      </c>
      <c r="K14" s="125">
        <v>9792.6438229114683</v>
      </c>
      <c r="L14" s="126">
        <v>10957.186331675719</v>
      </c>
      <c r="M14" s="126">
        <v>11778.526136345716</v>
      </c>
      <c r="N14" s="126">
        <v>13011.269182462029</v>
      </c>
    </row>
    <row r="15" spans="1:14" ht="21.95" customHeight="1">
      <c r="A15" s="63">
        <v>350</v>
      </c>
      <c r="B15" s="125">
        <v>4451.3684056668753</v>
      </c>
      <c r="C15" s="125">
        <v>4693.953990468186</v>
      </c>
      <c r="D15" s="125">
        <v>5615.1775753198108</v>
      </c>
      <c r="E15" s="125">
        <v>6095.1480236738444</v>
      </c>
      <c r="F15" s="125">
        <v>6848.2872909917796</v>
      </c>
      <c r="G15" s="125">
        <v>7327.5244002344989</v>
      </c>
      <c r="H15" s="125">
        <v>7875.3287163849363</v>
      </c>
      <c r="I15" s="125">
        <v>8423.1330325353738</v>
      </c>
      <c r="J15" s="125">
        <v>9450.1744579285296</v>
      </c>
      <c r="K15" s="125">
        <v>10682.550834489186</v>
      </c>
      <c r="L15" s="126">
        <v>12326.330452496159</v>
      </c>
      <c r="M15" s="126">
        <v>13011.269182462029</v>
      </c>
      <c r="N15" s="126">
        <v>13901.542863595405</v>
      </c>
    </row>
    <row r="16" spans="1:14" ht="21.95" customHeight="1">
      <c r="A16" s="63">
        <v>400</v>
      </c>
      <c r="B16" s="125">
        <v>4861.6716384462179</v>
      </c>
      <c r="C16" s="125">
        <v>5346.4087910237813</v>
      </c>
      <c r="D16" s="125">
        <v>6095.1480236738444</v>
      </c>
      <c r="E16" s="125">
        <v>6711.1528771763442</v>
      </c>
      <c r="F16" s="125">
        <v>7327.5244002344989</v>
      </c>
      <c r="G16" s="125">
        <v>7875.3287163849363</v>
      </c>
      <c r="H16" s="125">
        <v>8559.9007767951553</v>
      </c>
      <c r="I16" s="125">
        <v>9107.7050929455927</v>
      </c>
      <c r="J16" s="125">
        <v>10340.081469506249</v>
      </c>
      <c r="K16" s="125">
        <v>11573.92452428953</v>
      </c>
      <c r="L16" s="126">
        <v>12805.934231294532</v>
      </c>
      <c r="M16" s="126">
        <v>13901.542863595405</v>
      </c>
      <c r="N16" s="126">
        <v>15065.718702803999</v>
      </c>
    </row>
    <row r="17" spans="1:14" ht="21.95" customHeight="1">
      <c r="A17" s="63">
        <v>450</v>
      </c>
      <c r="B17" s="125">
        <v>5204.1410034291548</v>
      </c>
      <c r="C17" s="125">
        <v>5888.7130638393755</v>
      </c>
      <c r="D17" s="125">
        <v>6437.6173886567803</v>
      </c>
      <c r="E17" s="125">
        <v>7122.5561186226569</v>
      </c>
      <c r="F17" s="125">
        <v>7875.3287163849363</v>
      </c>
      <c r="G17" s="125">
        <v>8559.9007767951553</v>
      </c>
      <c r="H17" s="125">
        <v>9107.7050929455927</v>
      </c>
      <c r="I17" s="125">
        <v>9792.6438229114683</v>
      </c>
      <c r="J17" s="125">
        <v>10957.186331675719</v>
      </c>
      <c r="K17" s="125">
        <v>12463.464866311591</v>
      </c>
      <c r="L17" s="126">
        <v>13696.207912427908</v>
      </c>
      <c r="M17" s="126">
        <v>15065.718702803999</v>
      </c>
      <c r="N17" s="126">
        <v>15887.425177029654</v>
      </c>
    </row>
    <row r="18" spans="1:14" ht="21.95" customHeight="1">
      <c r="A18" s="63">
        <v>500</v>
      </c>
      <c r="B18" s="125">
        <v>5752.6786586909056</v>
      </c>
      <c r="C18" s="125">
        <v>6231.1824288223124</v>
      </c>
      <c r="D18" s="125">
        <v>6985.055035251562</v>
      </c>
      <c r="E18" s="125">
        <v>7669.9937652174358</v>
      </c>
      <c r="F18" s="125">
        <v>8423.1330325353738</v>
      </c>
      <c r="G18" s="125">
        <v>9100.2220407893456</v>
      </c>
      <c r="H18" s="125">
        <v>9792.6438229114683</v>
      </c>
      <c r="I18" s="125">
        <v>10546.516429340718</v>
      </c>
      <c r="J18" s="125">
        <v>11778.526136345716</v>
      </c>
      <c r="K18" s="125">
        <v>13216.970803185186</v>
      </c>
      <c r="L18" s="126">
        <v>14655.415470024658</v>
      </c>
      <c r="M18" s="126">
        <v>15887.425177029654</v>
      </c>
      <c r="N18" s="126">
        <v>17804.740283556181</v>
      </c>
    </row>
    <row r="19" spans="1:14" ht="21.95" customHeight="1">
      <c r="A19" s="63">
        <v>600</v>
      </c>
      <c r="B19" s="125">
        <v>6437.6173886567803</v>
      </c>
      <c r="C19" s="125">
        <v>7122.5561186226569</v>
      </c>
      <c r="D19" s="125">
        <v>7973.229487745155</v>
      </c>
      <c r="E19" s="125">
        <v>8765.2357279626558</v>
      </c>
      <c r="F19" s="125">
        <v>9450.1744579285296</v>
      </c>
      <c r="G19" s="125">
        <v>10340.081469506249</v>
      </c>
      <c r="H19" s="125">
        <v>11093.954075935499</v>
      </c>
      <c r="I19" s="125">
        <v>11778.526136345716</v>
      </c>
      <c r="J19" s="125">
        <v>13353.738547444969</v>
      </c>
      <c r="K19" s="125">
        <v>14997.518165451938</v>
      </c>
      <c r="L19" s="126">
        <v>16367.395625383686</v>
      </c>
      <c r="M19" s="126">
        <v>17804.740283556181</v>
      </c>
      <c r="N19" s="126">
        <v>19927.390341250219</v>
      </c>
    </row>
    <row r="20" spans="1:14" ht="21.95" customHeight="1">
      <c r="A20" s="63">
        <v>700</v>
      </c>
      <c r="B20" s="125">
        <v>7327.5244002344989</v>
      </c>
      <c r="C20" s="125">
        <v>8012.4631302003745</v>
      </c>
      <c r="D20" s="125">
        <v>8902.3701417780903</v>
      </c>
      <c r="E20" s="125">
        <v>9792.6438229114683</v>
      </c>
      <c r="F20" s="125">
        <v>10682.550834489186</v>
      </c>
      <c r="G20" s="125">
        <v>11573.92452428953</v>
      </c>
      <c r="H20" s="125">
        <v>12463.464866311591</v>
      </c>
      <c r="I20" s="125">
        <v>13353.738547444969</v>
      </c>
      <c r="J20" s="125">
        <v>14997.518165451938</v>
      </c>
      <c r="K20" s="125">
        <v>16777.698858163028</v>
      </c>
      <c r="L20" s="126">
        <v>18352.544599706627</v>
      </c>
      <c r="M20" s="126">
        <v>19927.390341250219</v>
      </c>
      <c r="N20" s="126">
        <v>22119.340944963282</v>
      </c>
    </row>
    <row r="21" spans="1:14" ht="21.95" customHeight="1">
      <c r="A21" s="63">
        <v>800</v>
      </c>
      <c r="B21" s="125">
        <v>8012.4631302003745</v>
      </c>
      <c r="C21" s="125">
        <v>8902.3701417780903</v>
      </c>
      <c r="D21" s="125">
        <v>9997.6121045233122</v>
      </c>
      <c r="E21" s="125">
        <v>10888.985794323655</v>
      </c>
      <c r="F21" s="125">
        <v>11983.861087513216</v>
      </c>
      <c r="G21" s="125">
        <v>12874.501438202251</v>
      </c>
      <c r="H21" s="125">
        <v>13559.07349861247</v>
      </c>
      <c r="I21" s="125">
        <v>14655.415470024658</v>
      </c>
      <c r="J21" s="125">
        <v>16367.395625383686</v>
      </c>
      <c r="K21" s="125">
        <v>18352.544599706627</v>
      </c>
      <c r="L21" s="126">
        <v>20338.793582696529</v>
      </c>
      <c r="M21" s="126">
        <v>22119.340944963282</v>
      </c>
      <c r="N21" s="126">
        <v>24035.922712378495</v>
      </c>
    </row>
    <row r="22" spans="1:14" ht="21.95" customHeight="1">
      <c r="A22" s="63">
        <v>900</v>
      </c>
      <c r="B22" s="125">
        <v>8765.2357279626558</v>
      </c>
      <c r="C22" s="125">
        <v>9792.6438229114683</v>
      </c>
      <c r="D22" s="125">
        <v>10888.985794323655</v>
      </c>
      <c r="E22" s="125">
        <v>11778.526136345716</v>
      </c>
      <c r="F22" s="125">
        <v>13559.07349861247</v>
      </c>
      <c r="G22" s="125">
        <v>13901.542863595405</v>
      </c>
      <c r="H22" s="125">
        <v>14997.518165451938</v>
      </c>
      <c r="I22" s="125">
        <v>15887.425177029654</v>
      </c>
      <c r="J22" s="125">
        <v>17804.740283556181</v>
      </c>
      <c r="K22" s="125">
        <v>19927.390341250219</v>
      </c>
      <c r="L22" s="126">
        <v>22119.340944963282</v>
      </c>
      <c r="M22" s="126">
        <v>24035.922712378495</v>
      </c>
      <c r="N22" s="126">
        <v>27392.049155300156</v>
      </c>
    </row>
    <row r="23" spans="1:14" ht="21.95" customHeight="1">
      <c r="A23" s="63">
        <v>1000</v>
      </c>
      <c r="B23" s="125">
        <v>9587.3088717439696</v>
      </c>
      <c r="C23" s="125">
        <v>10682.550834489186</v>
      </c>
      <c r="D23" s="125">
        <v>11778.526136345716</v>
      </c>
      <c r="E23" s="125">
        <v>12874.501438202251</v>
      </c>
      <c r="F23" s="125">
        <v>14106.877814762902</v>
      </c>
      <c r="G23" s="125">
        <v>15065.718702803999</v>
      </c>
      <c r="H23" s="125">
        <v>16435.22949318009</v>
      </c>
      <c r="I23" s="125">
        <v>17462.63758812891</v>
      </c>
      <c r="J23" s="125">
        <v>19584.92097626728</v>
      </c>
      <c r="K23" s="125">
        <v>21913.639324240121</v>
      </c>
      <c r="L23" s="126">
        <v>24035.922712378495</v>
      </c>
      <c r="M23" s="126">
        <v>27392.049155300156</v>
      </c>
      <c r="N23" s="126">
        <v>28144.821753062432</v>
      </c>
    </row>
    <row r="24" spans="1:14" ht="21.95" customHeight="1">
      <c r="A24" s="63">
        <v>1100</v>
      </c>
      <c r="B24" s="125">
        <v>10340.081469506249</v>
      </c>
      <c r="C24" s="125">
        <v>11573.92452428953</v>
      </c>
      <c r="D24" s="125">
        <v>12874.501438202251</v>
      </c>
      <c r="E24" s="125">
        <v>13901.542863595405</v>
      </c>
      <c r="F24" s="125">
        <v>15065.718702803999</v>
      </c>
      <c r="G24" s="125">
        <v>16367.395625383686</v>
      </c>
      <c r="H24" s="125">
        <v>17668.339208852063</v>
      </c>
      <c r="I24" s="125">
        <v>18695.013964689562</v>
      </c>
      <c r="J24" s="125">
        <v>21023.36564310675</v>
      </c>
      <c r="K24" s="125">
        <v>23488.851735339376</v>
      </c>
      <c r="L24" s="126">
        <v>25817.203413756561</v>
      </c>
      <c r="M24" s="126">
        <v>28144.821753062432</v>
      </c>
      <c r="N24" s="126">
        <v>30131.437405607998</v>
      </c>
    </row>
    <row r="25" spans="1:14" ht="21.95" customHeight="1">
      <c r="A25" s="63">
        <v>1200</v>
      </c>
      <c r="B25" s="125">
        <v>11231.455159306592</v>
      </c>
      <c r="C25" s="125">
        <v>12463.464866311591</v>
      </c>
      <c r="D25" s="125">
        <v>13696.207912427908</v>
      </c>
      <c r="E25" s="125">
        <v>15065.718702803999</v>
      </c>
      <c r="F25" s="125">
        <v>16367.395625383686</v>
      </c>
      <c r="G25" s="125">
        <v>17668.339208852063</v>
      </c>
      <c r="H25" s="125">
        <v>18900.348915857059</v>
      </c>
      <c r="I25" s="125">
        <v>20133.825301084686</v>
      </c>
      <c r="J25" s="125">
        <v>24173.423795749593</v>
      </c>
      <c r="K25" s="125">
        <v>25132.264683790687</v>
      </c>
      <c r="L25" s="126">
        <v>27597.384106467653</v>
      </c>
      <c r="M25" s="126">
        <v>30131.437405607998</v>
      </c>
      <c r="N25" s="126">
        <v>30816.009466018226</v>
      </c>
    </row>
    <row r="26" spans="1:14" ht="21.95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</row>
    <row r="27" spans="1:14" ht="21.95" customHeight="1">
      <c r="A27" s="304" t="s">
        <v>73</v>
      </c>
      <c r="B27" s="143"/>
      <c r="C27" s="143"/>
      <c r="D27" s="143"/>
      <c r="E27" s="143"/>
      <c r="F27" s="143"/>
      <c r="G27" s="144"/>
      <c r="H27" s="144"/>
      <c r="I27" s="144"/>
      <c r="J27" s="144"/>
      <c r="K27" s="144"/>
      <c r="L27" s="145"/>
      <c r="M27" s="145"/>
      <c r="N27" s="146"/>
    </row>
    <row r="28" spans="1:14" ht="21.95" customHeight="1">
      <c r="A28" s="305" t="s">
        <v>74</v>
      </c>
      <c r="B28" s="143"/>
      <c r="C28" s="143"/>
      <c r="D28" s="143"/>
      <c r="E28" s="143"/>
      <c r="F28" s="143"/>
      <c r="G28" s="144"/>
      <c r="H28" s="144"/>
      <c r="I28" s="144"/>
      <c r="J28" s="144"/>
      <c r="K28" s="144"/>
      <c r="L28" s="145"/>
      <c r="M28" s="145"/>
      <c r="N28" s="146"/>
    </row>
    <row r="29" spans="1:14" ht="21.95" customHeight="1">
      <c r="A29" s="306" t="s">
        <v>75</v>
      </c>
      <c r="B29" s="147"/>
      <c r="C29" s="147"/>
      <c r="D29" s="147"/>
      <c r="E29" s="147"/>
      <c r="F29" s="147"/>
      <c r="G29" s="145"/>
      <c r="H29" s="145"/>
      <c r="I29" s="145"/>
      <c r="J29" s="145"/>
      <c r="K29" s="145"/>
      <c r="L29" s="145"/>
      <c r="M29" s="145"/>
      <c r="N29" s="146"/>
    </row>
    <row r="30" spans="1:14" ht="21.95" customHeight="1">
      <c r="A30" s="306" t="s">
        <v>274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</row>
    <row r="31" spans="1:14" ht="21.95" customHeight="1">
      <c r="A31" s="363"/>
      <c r="B31" s="363"/>
      <c r="C31" s="363"/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</row>
  </sheetData>
  <mergeCells count="5">
    <mergeCell ref="A5:N5"/>
    <mergeCell ref="A6:N6"/>
    <mergeCell ref="A7:C7"/>
    <mergeCell ref="A31:N31"/>
    <mergeCell ref="A1:N1"/>
  </mergeCells>
  <hyperlinks>
    <hyperlink ref="A7:B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74" orientation="portrait" horizontalDpi="240" verticalDpi="144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25"/>
  <sheetViews>
    <sheetView showGridLines="0" view="pageBreakPreview" zoomScaleSheetLayoutView="100" workbookViewId="0">
      <selection sqref="A1:K1"/>
    </sheetView>
  </sheetViews>
  <sheetFormatPr defaultRowHeight="12.75"/>
  <cols>
    <col min="1" max="11" width="9.7109375" style="112" customWidth="1"/>
    <col min="12" max="16384" width="9.140625" style="112"/>
  </cols>
  <sheetData>
    <row r="1" spans="1:14" ht="19.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24"/>
      <c r="M1" s="324"/>
      <c r="N1" s="324"/>
    </row>
    <row r="2" spans="1:14" ht="21.95" customHeight="1"/>
    <row r="3" spans="1:14" ht="21.95" customHeight="1"/>
    <row r="4" spans="1:14" ht="21.95" customHeight="1"/>
    <row r="5" spans="1:14" ht="21.95" customHeight="1">
      <c r="A5" s="346" t="s">
        <v>163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</row>
    <row r="6" spans="1:14" ht="21.95" customHeight="1">
      <c r="A6" s="357" t="s">
        <v>219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</row>
    <row r="7" spans="1:14" s="180" customFormat="1" ht="21.95" customHeight="1">
      <c r="A7" s="342" t="s">
        <v>133</v>
      </c>
      <c r="B7" s="342"/>
      <c r="C7" s="342"/>
      <c r="D7" s="179"/>
      <c r="E7" s="179"/>
      <c r="F7" s="179"/>
      <c r="G7" s="179"/>
      <c r="H7" s="179"/>
      <c r="I7" s="179"/>
      <c r="J7" s="179"/>
      <c r="K7" s="179"/>
    </row>
    <row r="8" spans="1:14" ht="21.95" customHeight="1">
      <c r="A8" s="170"/>
      <c r="B8" s="170"/>
      <c r="C8" s="115"/>
      <c r="D8" s="115"/>
      <c r="E8" s="115"/>
      <c r="F8" s="115"/>
      <c r="G8" s="115"/>
      <c r="H8" s="115"/>
      <c r="I8" s="115"/>
      <c r="J8" s="115"/>
      <c r="K8" s="115"/>
    </row>
    <row r="9" spans="1:14" ht="21.95" customHeight="1">
      <c r="A9" s="77" t="s">
        <v>0</v>
      </c>
      <c r="B9" s="78">
        <v>100</v>
      </c>
      <c r="C9" s="78">
        <v>150</v>
      </c>
      <c r="D9" s="78">
        <v>200</v>
      </c>
      <c r="E9" s="78">
        <v>250</v>
      </c>
      <c r="F9" s="78">
        <v>300</v>
      </c>
      <c r="G9" s="78">
        <v>350</v>
      </c>
      <c r="H9" s="78">
        <v>400</v>
      </c>
      <c r="I9" s="78">
        <v>450</v>
      </c>
      <c r="J9" s="78">
        <v>500</v>
      </c>
      <c r="K9" s="78">
        <v>600</v>
      </c>
    </row>
    <row r="10" spans="1:14" ht="21.95" customHeight="1">
      <c r="A10" s="77">
        <v>100</v>
      </c>
      <c r="B10" s="217">
        <v>2480.6397000000002</v>
      </c>
      <c r="C10" s="217">
        <v>2835.0168000000003</v>
      </c>
      <c r="D10" s="217">
        <v>3189.3939000000005</v>
      </c>
      <c r="E10" s="217">
        <v>3543.7709999999997</v>
      </c>
      <c r="F10" s="217">
        <v>3898.1480999999999</v>
      </c>
      <c r="G10" s="217">
        <v>4252.5252</v>
      </c>
      <c r="H10" s="217">
        <v>4606.9023000000007</v>
      </c>
      <c r="I10" s="217">
        <v>4961.2794000000004</v>
      </c>
      <c r="J10" s="217">
        <v>5670.0336000000007</v>
      </c>
      <c r="K10" s="217">
        <v>6378.787800000001</v>
      </c>
    </row>
    <row r="11" spans="1:14" ht="21.95" customHeight="1">
      <c r="A11" s="77">
        <v>150</v>
      </c>
      <c r="B11" s="217">
        <v>2835.0168000000003</v>
      </c>
      <c r="C11" s="217">
        <v>3543.7709999999997</v>
      </c>
      <c r="D11" s="217">
        <v>3543.7709999999997</v>
      </c>
      <c r="E11" s="217">
        <v>3898.1480999999999</v>
      </c>
      <c r="F11" s="217">
        <v>4606.9023000000007</v>
      </c>
      <c r="G11" s="217">
        <v>4961.2794000000004</v>
      </c>
      <c r="H11" s="217">
        <v>5315.6565000000001</v>
      </c>
      <c r="I11" s="217">
        <v>5670.0336000000007</v>
      </c>
      <c r="J11" s="217">
        <v>6378.787800000001</v>
      </c>
      <c r="K11" s="217">
        <v>7441.9191000000001</v>
      </c>
    </row>
    <row r="12" spans="1:14" ht="21.95" customHeight="1">
      <c r="A12" s="77">
        <v>200</v>
      </c>
      <c r="B12" s="217">
        <v>3189.3939000000005</v>
      </c>
      <c r="C12" s="217">
        <v>3898.1480999999999</v>
      </c>
      <c r="D12" s="217">
        <v>4252.5252</v>
      </c>
      <c r="E12" s="217">
        <v>4252.5252</v>
      </c>
      <c r="F12" s="217">
        <v>4961.2794000000004</v>
      </c>
      <c r="G12" s="217">
        <v>5315.6565000000001</v>
      </c>
      <c r="H12" s="217">
        <v>6024.4107000000004</v>
      </c>
      <c r="I12" s="217">
        <v>6378.787800000001</v>
      </c>
      <c r="J12" s="217">
        <v>7796.2961999999998</v>
      </c>
      <c r="K12" s="217">
        <v>8150.6733000000004</v>
      </c>
    </row>
    <row r="13" spans="1:14" ht="21.95" customHeight="1">
      <c r="A13" s="77">
        <v>250</v>
      </c>
      <c r="B13" s="217">
        <v>3543.7709999999997</v>
      </c>
      <c r="C13" s="217">
        <v>4252.5252</v>
      </c>
      <c r="D13" s="217">
        <v>4606.9023000000007</v>
      </c>
      <c r="E13" s="217">
        <v>4606.9023000000007</v>
      </c>
      <c r="F13" s="217">
        <v>5670.0336000000007</v>
      </c>
      <c r="G13" s="217">
        <v>6024.4107000000004</v>
      </c>
      <c r="H13" s="217">
        <v>6236.45</v>
      </c>
      <c r="I13" s="217">
        <v>7087.5419999999995</v>
      </c>
      <c r="J13" s="217">
        <v>7796.2961999999998</v>
      </c>
      <c r="K13" s="217">
        <v>8859.4275000000016</v>
      </c>
    </row>
    <row r="14" spans="1:14" ht="21.95" customHeight="1">
      <c r="A14" s="77">
        <v>300</v>
      </c>
      <c r="B14" s="217">
        <v>3898.1480999999999</v>
      </c>
      <c r="C14" s="217">
        <v>4606.9023000000007</v>
      </c>
      <c r="D14" s="217">
        <v>4961.2794000000004</v>
      </c>
      <c r="E14" s="217">
        <v>5315.6565000000001</v>
      </c>
      <c r="F14" s="217">
        <v>6024.4107000000004</v>
      </c>
      <c r="G14" s="217">
        <v>6733.1649000000007</v>
      </c>
      <c r="H14" s="217">
        <v>7087.5419999999995</v>
      </c>
      <c r="I14" s="217">
        <v>7796.2961999999998</v>
      </c>
      <c r="J14" s="217">
        <v>8859.4275000000016</v>
      </c>
      <c r="K14" s="217">
        <v>9922.5588000000007</v>
      </c>
    </row>
    <row r="15" spans="1:14" ht="21.95" customHeight="1">
      <c r="A15" s="77">
        <v>350</v>
      </c>
      <c r="B15" s="217">
        <v>4606.9023000000007</v>
      </c>
      <c r="C15" s="217">
        <v>4961.2794000000004</v>
      </c>
      <c r="D15" s="217">
        <v>5670.0336000000007</v>
      </c>
      <c r="E15" s="217">
        <v>6024.4107000000004</v>
      </c>
      <c r="F15" s="217">
        <v>6733.1649000000007</v>
      </c>
      <c r="G15" s="217">
        <v>7441.9191000000001</v>
      </c>
      <c r="H15" s="217">
        <v>7796.2961999999998</v>
      </c>
      <c r="I15" s="217">
        <v>8505.0504000000001</v>
      </c>
      <c r="J15" s="217">
        <v>9568.181700000001</v>
      </c>
      <c r="K15" s="217">
        <v>10631.313</v>
      </c>
    </row>
    <row r="16" spans="1:14" ht="21.95" customHeight="1">
      <c r="A16" s="77">
        <v>400</v>
      </c>
      <c r="B16" s="217">
        <v>4961.2794000000004</v>
      </c>
      <c r="C16" s="217">
        <v>5315.6565000000001</v>
      </c>
      <c r="D16" s="217">
        <v>6024.4107000000004</v>
      </c>
      <c r="E16" s="217">
        <v>6378.787800000001</v>
      </c>
      <c r="F16" s="217">
        <v>7441.9191000000001</v>
      </c>
      <c r="G16" s="217">
        <v>7796.2961999999998</v>
      </c>
      <c r="H16" s="217">
        <v>8505.0504000000001</v>
      </c>
      <c r="I16" s="217">
        <v>9213.8046000000013</v>
      </c>
      <c r="J16" s="217">
        <v>10276.935899999999</v>
      </c>
      <c r="K16" s="217">
        <v>11694.444300000001</v>
      </c>
    </row>
    <row r="17" spans="1:11" ht="21.95" customHeight="1">
      <c r="A17" s="77">
        <v>450</v>
      </c>
      <c r="B17" s="217">
        <v>5315.6565000000001</v>
      </c>
      <c r="C17" s="217">
        <v>6024.4107000000004</v>
      </c>
      <c r="D17" s="217">
        <v>6378.787800000001</v>
      </c>
      <c r="E17" s="217">
        <v>6733.1649000000007</v>
      </c>
      <c r="F17" s="217">
        <v>7796.2961999999998</v>
      </c>
      <c r="G17" s="217">
        <v>8505.0504000000001</v>
      </c>
      <c r="H17" s="217">
        <v>9213.8046000000013</v>
      </c>
      <c r="I17" s="217">
        <v>9922.5588000000007</v>
      </c>
      <c r="J17" s="217">
        <v>10985.6901</v>
      </c>
      <c r="K17" s="217">
        <v>12403.1985</v>
      </c>
    </row>
    <row r="18" spans="1:11" ht="21.95" customHeight="1">
      <c r="A18" s="77">
        <v>500</v>
      </c>
      <c r="B18" s="217">
        <v>5670.0336000000007</v>
      </c>
      <c r="C18" s="217">
        <v>6378.787800000001</v>
      </c>
      <c r="D18" s="217">
        <v>7087.5419999999995</v>
      </c>
      <c r="E18" s="217">
        <v>7087.5419999999995</v>
      </c>
      <c r="F18" s="217">
        <v>8505.0504000000001</v>
      </c>
      <c r="G18" s="217">
        <v>9213.8046000000013</v>
      </c>
      <c r="H18" s="217">
        <v>9922.5588000000007</v>
      </c>
      <c r="I18" s="217">
        <v>10631.313</v>
      </c>
      <c r="J18" s="217">
        <v>11694.444300000001</v>
      </c>
      <c r="K18" s="217">
        <v>13111.9527</v>
      </c>
    </row>
    <row r="19" spans="1:11" ht="21.95" customHeight="1">
      <c r="A19" s="77">
        <v>600</v>
      </c>
      <c r="B19" s="217">
        <v>6378.787800000001</v>
      </c>
      <c r="C19" s="217">
        <v>7087.5419999999995</v>
      </c>
      <c r="D19" s="217">
        <v>7796.2961999999998</v>
      </c>
      <c r="E19" s="217">
        <v>8150.6733000000004</v>
      </c>
      <c r="F19" s="217">
        <v>9568.181700000001</v>
      </c>
      <c r="G19" s="217">
        <v>10276.935899999999</v>
      </c>
      <c r="H19" s="217">
        <v>10985.6901</v>
      </c>
      <c r="I19" s="217">
        <v>11694.444300000001</v>
      </c>
      <c r="J19" s="217">
        <v>13466.329800000001</v>
      </c>
      <c r="K19" s="217">
        <v>14883.8382</v>
      </c>
    </row>
    <row r="20" spans="1:11" ht="21.95" customHeight="1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</row>
    <row r="21" spans="1:11" ht="21.95" customHeight="1">
      <c r="A21" s="304" t="s">
        <v>73</v>
      </c>
      <c r="B21" s="156"/>
      <c r="C21" s="156"/>
      <c r="D21" s="156"/>
      <c r="E21" s="156"/>
      <c r="F21" s="156"/>
      <c r="G21" s="157"/>
      <c r="H21" s="157"/>
      <c r="I21" s="157"/>
      <c r="J21" s="157"/>
      <c r="K21" s="157"/>
    </row>
    <row r="22" spans="1:11" ht="21.95" customHeight="1">
      <c r="A22" s="305" t="s">
        <v>74</v>
      </c>
      <c r="B22" s="156"/>
      <c r="C22" s="156"/>
      <c r="D22" s="156"/>
      <c r="E22" s="156"/>
      <c r="F22" s="156"/>
      <c r="G22" s="157"/>
      <c r="H22" s="157"/>
      <c r="I22" s="157"/>
      <c r="J22" s="157"/>
      <c r="K22" s="157"/>
    </row>
    <row r="23" spans="1:11" ht="21.95" customHeight="1">
      <c r="A23" s="306" t="s">
        <v>75</v>
      </c>
      <c r="B23" s="118"/>
      <c r="C23" s="118"/>
      <c r="D23" s="118"/>
      <c r="E23" s="118"/>
      <c r="F23" s="118"/>
      <c r="G23" s="119"/>
      <c r="H23" s="119"/>
      <c r="I23" s="119"/>
      <c r="J23" s="119"/>
      <c r="K23" s="119"/>
    </row>
    <row r="24" spans="1:11" ht="21.95" customHeight="1">
      <c r="A24" s="306" t="s">
        <v>274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</row>
    <row r="25" spans="1:11" ht="21.95" customHeight="1">
      <c r="A25" s="364"/>
      <c r="B25" s="364"/>
      <c r="C25" s="364"/>
      <c r="D25" s="364"/>
      <c r="E25" s="364"/>
      <c r="F25" s="364"/>
      <c r="G25" s="364"/>
      <c r="H25" s="364"/>
      <c r="I25" s="364"/>
      <c r="J25" s="364"/>
      <c r="K25" s="364"/>
    </row>
  </sheetData>
  <mergeCells count="5">
    <mergeCell ref="A5:K5"/>
    <mergeCell ref="A7:C7"/>
    <mergeCell ref="A25:K25"/>
    <mergeCell ref="A6:K6"/>
    <mergeCell ref="A1:K1"/>
  </mergeCells>
  <hyperlinks>
    <hyperlink ref="A7:B7" location="Cодержание!A1" display="СОДЕРЖАНИЕ"/>
  </hyperlinks>
  <pageMargins left="0.7" right="0.7" top="0.75" bottom="0.75" header="0.3" footer="0.3"/>
  <pageSetup paperSize="9" scale="82" orientation="portrait" horizontalDpi="429496729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3"/>
  </sheetPr>
  <dimension ref="A1:N32"/>
  <sheetViews>
    <sheetView showGridLines="0" view="pageBreakPreview" zoomScaleSheetLayoutView="100" workbookViewId="0">
      <selection sqref="A1:N1"/>
    </sheetView>
  </sheetViews>
  <sheetFormatPr defaultRowHeight="12.75"/>
  <cols>
    <col min="1" max="14" width="9.7109375" style="122" customWidth="1"/>
    <col min="15" max="16384" width="9.140625" style="122"/>
  </cols>
  <sheetData>
    <row r="1" spans="1:14" ht="17.2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/>
    <row r="3" spans="1:14" ht="21.95" customHeight="1"/>
    <row r="4" spans="1:14" ht="21.9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ht="21.95" customHeight="1">
      <c r="A5" s="345" t="s">
        <v>164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9"/>
      <c r="M5" s="349"/>
      <c r="N5" s="349"/>
    </row>
    <row r="6" spans="1:14" ht="21.95" customHeight="1">
      <c r="A6" s="335" t="s">
        <v>220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</row>
    <row r="7" spans="1:14" s="164" customFormat="1" ht="21.95" customHeight="1">
      <c r="A7" s="338" t="s">
        <v>133</v>
      </c>
      <c r="B7" s="338"/>
      <c r="C7" s="338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</row>
    <row r="8" spans="1:14" ht="21.95" customHeight="1">
      <c r="A8" s="165"/>
      <c r="B8" s="165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21.95" customHeight="1">
      <c r="A9" s="98" t="s">
        <v>18</v>
      </c>
      <c r="B9" s="98">
        <v>150</v>
      </c>
      <c r="C9" s="98">
        <v>200</v>
      </c>
      <c r="D9" s="98">
        <v>250</v>
      </c>
      <c r="E9" s="98">
        <v>300</v>
      </c>
      <c r="F9" s="98">
        <v>350</v>
      </c>
      <c r="G9" s="98">
        <v>400</v>
      </c>
      <c r="H9" s="98">
        <v>450</v>
      </c>
      <c r="I9" s="98">
        <v>500</v>
      </c>
      <c r="J9" s="98">
        <v>600</v>
      </c>
      <c r="K9" s="98">
        <v>700</v>
      </c>
      <c r="L9" s="43">
        <v>800</v>
      </c>
      <c r="M9" s="43">
        <v>900</v>
      </c>
      <c r="N9" s="43">
        <v>1000</v>
      </c>
    </row>
    <row r="10" spans="1:14" ht="21.95" customHeight="1">
      <c r="A10" s="98">
        <v>100</v>
      </c>
      <c r="B10" s="125">
        <v>4596.3512534131478</v>
      </c>
      <c r="C10" s="125">
        <v>4688.0138670957895</v>
      </c>
      <c r="D10" s="125">
        <v>6526.1136828183435</v>
      </c>
      <c r="E10" s="125">
        <v>7655.5909850712596</v>
      </c>
      <c r="F10" s="125">
        <v>8662.5576786521833</v>
      </c>
      <c r="G10" s="125">
        <v>9625.4558079626095</v>
      </c>
      <c r="H10" s="125">
        <v>10592.760793700085</v>
      </c>
      <c r="I10" s="125">
        <v>11559.184408152149</v>
      </c>
      <c r="J10" s="125">
        <v>13703.120059911975</v>
      </c>
      <c r="K10" s="125">
        <v>15639.492773957747</v>
      </c>
      <c r="L10" s="126">
        <v>16090.712380659234</v>
      </c>
      <c r="M10" s="126">
        <v>19323.624746971545</v>
      </c>
      <c r="N10" s="126">
        <v>21626.647915747868</v>
      </c>
    </row>
    <row r="11" spans="1:14" ht="21.95" customHeight="1">
      <c r="A11" s="98">
        <v>200</v>
      </c>
      <c r="B11" s="125">
        <v>5081.1054603886505</v>
      </c>
      <c r="C11" s="125">
        <v>5697.6246745329454</v>
      </c>
      <c r="D11" s="125">
        <v>7188.4642038039601</v>
      </c>
      <c r="E11" s="125">
        <v>8438.6893721580436</v>
      </c>
      <c r="F11" s="125">
        <v>9520.5726249988184</v>
      </c>
      <c r="G11" s="125">
        <v>10573.811311063768</v>
      </c>
      <c r="H11" s="125">
        <v>11628.812739699541</v>
      </c>
      <c r="I11" s="125">
        <v>12682.932797049896</v>
      </c>
      <c r="J11" s="125">
        <v>15026.499044955088</v>
      </c>
      <c r="K11" s="125">
        <v>17136.061216583923</v>
      </c>
      <c r="L11" s="126">
        <v>18505.250262754143</v>
      </c>
      <c r="M11" s="126">
        <v>21378.982584547663</v>
      </c>
      <c r="N11" s="126">
        <v>23672.310669184484</v>
      </c>
    </row>
    <row r="12" spans="1:14" ht="21.95" customHeight="1">
      <c r="A12" s="98">
        <v>250</v>
      </c>
      <c r="B12" s="125">
        <v>5565.8596673641496</v>
      </c>
      <c r="C12" s="125">
        <v>6707.2354819700995</v>
      </c>
      <c r="D12" s="125">
        <v>7850.814724789574</v>
      </c>
      <c r="E12" s="125">
        <v>9221.7877592448276</v>
      </c>
      <c r="F12" s="125">
        <v>10378.587571345453</v>
      </c>
      <c r="G12" s="125">
        <v>11522.166814164928</v>
      </c>
      <c r="H12" s="125">
        <v>12664.864685698994</v>
      </c>
      <c r="I12" s="125">
        <v>13806.681185947651</v>
      </c>
      <c r="J12" s="125">
        <v>16349.878029998206</v>
      </c>
      <c r="K12" s="125">
        <v>18632.629659210103</v>
      </c>
      <c r="L12" s="126">
        <v>20919.788144849052</v>
      </c>
      <c r="M12" s="126">
        <v>23434.34042212378</v>
      </c>
      <c r="N12" s="126">
        <v>25717.973422621086</v>
      </c>
    </row>
    <row r="13" spans="1:14" ht="21.95" customHeight="1">
      <c r="A13" s="98">
        <v>300</v>
      </c>
      <c r="B13" s="125">
        <v>6050.1731886969455</v>
      </c>
      <c r="C13" s="125">
        <v>8178.6848429620932</v>
      </c>
      <c r="D13" s="125">
        <v>8647.1336811575093</v>
      </c>
      <c r="E13" s="125">
        <v>9993.8690052639868</v>
      </c>
      <c r="F13" s="125">
        <v>11240.12800283373</v>
      </c>
      <c r="G13" s="125">
        <v>12469.200260337971</v>
      </c>
      <c r="H13" s="125">
        <v>13699.594574770334</v>
      </c>
      <c r="I13" s="125">
        <v>14946.294257982776</v>
      </c>
      <c r="J13" s="125">
        <v>17669.73152989968</v>
      </c>
      <c r="K13" s="125">
        <v>20130.960844407098</v>
      </c>
      <c r="L13" s="126">
        <v>22591.308787629121</v>
      </c>
      <c r="M13" s="126">
        <v>25319.15291597306</v>
      </c>
      <c r="N13" s="126">
        <v>27780.382230480493</v>
      </c>
    </row>
    <row r="14" spans="1:14" ht="21.95" customHeight="1">
      <c r="A14" s="98">
        <v>350</v>
      </c>
      <c r="B14" s="125">
        <v>6538.8935664567898</v>
      </c>
      <c r="C14" s="125">
        <v>7783.8305070984134</v>
      </c>
      <c r="D14" s="125">
        <v>9187.4142791138402</v>
      </c>
      <c r="E14" s="125">
        <v>10780.492877492414</v>
      </c>
      <c r="F14" s="125">
        <v>12098.142949180363</v>
      </c>
      <c r="G14" s="125">
        <v>13416.233706511021</v>
      </c>
      <c r="H14" s="125">
        <v>14736.087206412494</v>
      </c>
      <c r="I14" s="125">
        <v>16068.720589952414</v>
      </c>
      <c r="J14" s="125">
        <v>18989.58502980115</v>
      </c>
      <c r="K14" s="125">
        <v>21627.969972675994</v>
      </c>
      <c r="L14" s="126">
        <v>24264.592172980007</v>
      </c>
      <c r="M14" s="126">
        <v>27190.304154898495</v>
      </c>
      <c r="N14" s="126">
        <v>29827.367040845216</v>
      </c>
    </row>
    <row r="15" spans="1:14" ht="21.95" customHeight="1">
      <c r="A15" s="98">
        <v>400</v>
      </c>
      <c r="B15" s="125">
        <v>7034.6649144999128</v>
      </c>
      <c r="C15" s="125">
        <v>8443.9775998705063</v>
      </c>
      <c r="D15" s="125">
        <v>9850.205485742159</v>
      </c>
      <c r="E15" s="125">
        <v>11552.13343786887</v>
      </c>
      <c r="F15" s="125">
        <v>12957.039266812406</v>
      </c>
      <c r="G15" s="125">
        <v>14364.589209612182</v>
      </c>
      <c r="H15" s="125">
        <v>15770.376409841128</v>
      </c>
      <c r="I15" s="125">
        <v>17193.791035778282</v>
      </c>
      <c r="J15" s="125">
        <v>20288.312599606426</v>
      </c>
      <c r="K15" s="125">
        <v>23124.097729659461</v>
      </c>
      <c r="L15" s="126">
        <v>25936.994187045475</v>
      </c>
      <c r="M15" s="126">
        <v>29061.014708181225</v>
      </c>
      <c r="N15" s="126">
        <v>31872.58910863912</v>
      </c>
    </row>
    <row r="16" spans="1:14" ht="21.95" customHeight="1">
      <c r="A16" s="98">
        <v>450</v>
      </c>
      <c r="B16" s="125">
        <v>7524.2666635451687</v>
      </c>
      <c r="C16" s="125">
        <v>9017.7503066724148</v>
      </c>
      <c r="D16" s="125">
        <v>10512.556006727777</v>
      </c>
      <c r="E16" s="125">
        <v>12323.77399824532</v>
      </c>
      <c r="F16" s="125">
        <v>13816.376270087159</v>
      </c>
      <c r="G16" s="125">
        <v>15312.063341427927</v>
      </c>
      <c r="H16" s="125">
        <v>16805.546984555178</v>
      </c>
      <c r="I16" s="125">
        <v>18316.65805339062</v>
      </c>
      <c r="J16" s="125">
        <v>21633.698886031147</v>
      </c>
      <c r="K16" s="125">
        <v>24621.106857928349</v>
      </c>
      <c r="L16" s="126">
        <v>27624.379512962922</v>
      </c>
      <c r="M16" s="126">
        <v>30930.843890178545</v>
      </c>
      <c r="N16" s="126">
        <v>33918.692547718434</v>
      </c>
    </row>
    <row r="17" spans="1:14" ht="21.95" customHeight="1">
      <c r="A17" s="98">
        <v>500</v>
      </c>
      <c r="B17" s="125">
        <v>8008.5801848779638</v>
      </c>
      <c r="C17" s="125">
        <v>9579.1838154785819</v>
      </c>
      <c r="D17" s="125">
        <v>11173.143785142569</v>
      </c>
      <c r="E17" s="125">
        <v>13110.397870473751</v>
      </c>
      <c r="F17" s="125">
        <v>14693.34069907011</v>
      </c>
      <c r="G17" s="125">
        <v>16273.639413810235</v>
      </c>
      <c r="H17" s="125">
        <v>21551.731356488021</v>
      </c>
      <c r="I17" s="125">
        <v>19454.508382854929</v>
      </c>
      <c r="J17" s="125">
        <v>22968.095012141894</v>
      </c>
      <c r="K17" s="125">
        <v>26132.658612406503</v>
      </c>
      <c r="L17" s="126">
        <v>29297.662898313803</v>
      </c>
      <c r="M17" s="126">
        <v>31592.672783260539</v>
      </c>
      <c r="N17" s="126">
        <v>35981.982726863251</v>
      </c>
    </row>
    <row r="18" spans="1:14" ht="21.95" customHeight="1">
      <c r="A18" s="98">
        <v>600</v>
      </c>
      <c r="B18" s="125">
        <v>8983.3768265414237</v>
      </c>
      <c r="C18" s="125">
        <v>10741.271855291667</v>
      </c>
      <c r="D18" s="125">
        <v>12510.624710752245</v>
      </c>
      <c r="E18" s="125">
        <v>14652.356934298543</v>
      </c>
      <c r="F18" s="125">
        <v>16302.28398058606</v>
      </c>
      <c r="G18" s="125">
        <v>18169.469048727155</v>
      </c>
      <c r="H18" s="125">
        <v>19928.245448762806</v>
      </c>
      <c r="I18" s="125">
        <v>21702.005160650428</v>
      </c>
      <c r="J18" s="125">
        <v>25609.564754515661</v>
      </c>
      <c r="K18" s="125">
        <v>29127.117554586974</v>
      </c>
      <c r="L18" s="126">
        <v>32642.907612087452</v>
      </c>
      <c r="M18" s="126">
        <v>36557.077490593285</v>
      </c>
      <c r="N18" s="126">
        <v>40074.63029066458</v>
      </c>
    </row>
    <row r="19" spans="1:14" ht="21.95" customHeight="1">
      <c r="A19" s="98">
        <v>700</v>
      </c>
      <c r="B19" s="125">
        <v>9951.122497921604</v>
      </c>
      <c r="C19" s="125">
        <v>11901.156466891229</v>
      </c>
      <c r="D19" s="125">
        <v>13834.885067080768</v>
      </c>
      <c r="E19" s="125">
        <v>16196.078740694158</v>
      </c>
      <c r="F19" s="125">
        <v>18130.248026526406</v>
      </c>
      <c r="G19" s="125">
        <v>18845.040138993911</v>
      </c>
      <c r="H19" s="125">
        <v>22003.524076106096</v>
      </c>
      <c r="I19" s="125">
        <v>23946.417138946996</v>
      </c>
      <c r="J19" s="125">
        <v>28252.356553817546</v>
      </c>
      <c r="K19" s="125">
        <v>32120.254439839329</v>
      </c>
      <c r="L19" s="126">
        <v>35988.15232586112</v>
      </c>
      <c r="M19" s="126">
        <v>40298.057911516014</v>
      </c>
      <c r="N19" s="126">
        <v>44171.244025250257</v>
      </c>
    </row>
    <row r="20" spans="1:14" ht="21.95" customHeight="1">
      <c r="A20" s="98">
        <v>800</v>
      </c>
      <c r="B20" s="125">
        <v>10924.156397014245</v>
      </c>
      <c r="C20" s="125">
        <v>13048.701880495048</v>
      </c>
      <c r="D20" s="125">
        <v>15157.82336648118</v>
      </c>
      <c r="E20" s="125">
        <v>17738.478490161659</v>
      </c>
      <c r="F20" s="125">
        <v>19845.837233576967</v>
      </c>
      <c r="G20" s="125">
        <v>21958.484204704739</v>
      </c>
      <c r="H20" s="125">
        <v>24085.233116399068</v>
      </c>
      <c r="I20" s="125">
        <v>26193.913916742495</v>
      </c>
      <c r="J20" s="125">
        <v>30894.70766747673</v>
      </c>
      <c r="K20" s="125">
        <v>35115.594753305217</v>
      </c>
      <c r="L20" s="126">
        <v>39334.278410920189</v>
      </c>
      <c r="M20" s="126">
        <v>44039.479018081474</v>
      </c>
      <c r="N20" s="126">
        <v>48259.044046981835</v>
      </c>
    </row>
    <row r="21" spans="1:14" ht="21.95" customHeight="1">
      <c r="A21" s="98">
        <v>900</v>
      </c>
      <c r="B21" s="125">
        <v>11909.970179745327</v>
      </c>
      <c r="C21" s="125">
        <v>14196.687979741571</v>
      </c>
      <c r="D21" s="125">
        <v>16481.202351524291</v>
      </c>
      <c r="E21" s="125">
        <v>19296.742922766538</v>
      </c>
      <c r="F21" s="125">
        <v>21582.579351477369</v>
      </c>
      <c r="G21" s="125">
        <v>23869.737837116325</v>
      </c>
      <c r="H21" s="125">
        <v>26154.252208899037</v>
      </c>
      <c r="I21" s="125">
        <v>28453.749892533739</v>
      </c>
      <c r="J21" s="125">
        <v>33551.601407345173</v>
      </c>
      <c r="K21" s="125">
        <v>38122.833579124133</v>
      </c>
      <c r="L21" s="126">
        <v>42693.625065260392</v>
      </c>
      <c r="M21" s="126">
        <v>47797.646179069714</v>
      </c>
      <c r="N21" s="126">
        <v>52367.556293920548</v>
      </c>
    </row>
    <row r="22" spans="1:14" ht="21.95" customHeight="1">
      <c r="A22" s="98">
        <v>1000</v>
      </c>
      <c r="B22" s="125">
        <v>12882.563393195265</v>
      </c>
      <c r="C22" s="125">
        <v>15342.470650774576</v>
      </c>
      <c r="D22" s="125">
        <v>17804.140650924706</v>
      </c>
      <c r="E22" s="125">
        <v>20840.024043519443</v>
      </c>
      <c r="F22" s="125">
        <v>23303.016100597692</v>
      </c>
      <c r="G22" s="125">
        <v>25762.923358177002</v>
      </c>
      <c r="H22" s="125">
        <v>28225.034043969841</v>
      </c>
      <c r="I22" s="125">
        <v>30702.128041614644</v>
      </c>
      <c r="J22" s="125">
        <v>36193.071149718948</v>
      </c>
      <c r="K22" s="125">
        <v>41117.292521304611</v>
      </c>
      <c r="L22" s="126">
        <v>46041.513892890282</v>
      </c>
      <c r="M22" s="126">
        <v>47130.007430371639</v>
      </c>
      <c r="N22" s="126">
        <v>56459.763172079169</v>
      </c>
    </row>
    <row r="23" spans="1:14" ht="21.95" customHeight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</row>
    <row r="24" spans="1:14" ht="21.95" customHeight="1">
      <c r="A24" s="304" t="s">
        <v>73</v>
      </c>
      <c r="B24" s="143"/>
      <c r="C24" s="143"/>
      <c r="D24" s="143"/>
      <c r="E24" s="143"/>
      <c r="F24" s="143"/>
      <c r="G24" s="144"/>
      <c r="H24" s="144"/>
      <c r="I24" s="144"/>
      <c r="J24" s="144"/>
      <c r="K24" s="144"/>
      <c r="L24" s="145"/>
      <c r="M24" s="145"/>
      <c r="N24" s="146"/>
    </row>
    <row r="25" spans="1:14" ht="21.95" customHeight="1">
      <c r="A25" s="305" t="s">
        <v>74</v>
      </c>
      <c r="B25" s="143"/>
      <c r="C25" s="143"/>
      <c r="D25" s="143"/>
      <c r="E25" s="143"/>
      <c r="F25" s="143"/>
      <c r="G25" s="144"/>
      <c r="H25" s="144"/>
      <c r="I25" s="144"/>
      <c r="J25" s="144"/>
      <c r="K25" s="144"/>
      <c r="L25" s="145"/>
      <c r="M25" s="145"/>
      <c r="N25" s="146"/>
    </row>
    <row r="26" spans="1:14" ht="21.95" customHeight="1">
      <c r="A26" s="306" t="s">
        <v>75</v>
      </c>
      <c r="B26" s="147"/>
      <c r="C26" s="147"/>
      <c r="D26" s="147"/>
      <c r="E26" s="147"/>
      <c r="F26" s="147"/>
      <c r="G26" s="145"/>
      <c r="H26" s="145"/>
      <c r="I26" s="145"/>
      <c r="J26" s="145"/>
      <c r="K26" s="145"/>
      <c r="L26" s="145"/>
      <c r="M26" s="145"/>
      <c r="N26" s="146"/>
    </row>
    <row r="27" spans="1:14" ht="21.95" customHeight="1">
      <c r="A27" s="306" t="s">
        <v>274</v>
      </c>
      <c r="B27" s="147"/>
      <c r="C27" s="147"/>
      <c r="D27" s="147"/>
      <c r="E27" s="147"/>
      <c r="F27" s="147"/>
      <c r="G27" s="145"/>
      <c r="H27" s="145"/>
      <c r="I27" s="145"/>
      <c r="J27" s="145"/>
      <c r="K27" s="145"/>
      <c r="L27" s="145"/>
      <c r="M27" s="145"/>
      <c r="N27" s="146"/>
    </row>
    <row r="28" spans="1:14" ht="21.95" customHeight="1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</row>
    <row r="29" spans="1:14" ht="21.95" customHeight="1">
      <c r="A29" s="350"/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</row>
    <row r="30" spans="1:14" ht="21.95" customHeight="1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</row>
    <row r="31" spans="1:14" ht="21.95" customHeight="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</row>
    <row r="32" spans="1:14" ht="21.95" customHeight="1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</row>
  </sheetData>
  <mergeCells count="5">
    <mergeCell ref="A29:N29"/>
    <mergeCell ref="A5:N5"/>
    <mergeCell ref="A6:N6"/>
    <mergeCell ref="A7:C7"/>
    <mergeCell ref="A1:N1"/>
  </mergeCells>
  <phoneticPr fontId="2" type="noConversion"/>
  <hyperlinks>
    <hyperlink ref="A7:B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74" orientation="portrait" horizontalDpi="24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3"/>
  </sheetPr>
  <dimension ref="A1:H25"/>
  <sheetViews>
    <sheetView showGridLines="0" view="pageBreakPreview" zoomScaleSheetLayoutView="100" workbookViewId="0">
      <selection sqref="A1:C1"/>
    </sheetView>
  </sheetViews>
  <sheetFormatPr defaultRowHeight="12.75"/>
  <cols>
    <col min="1" max="1" width="33.85546875" style="122" customWidth="1"/>
    <col min="2" max="3" width="40.42578125" style="122" customWidth="1"/>
    <col min="4" max="16384" width="9.140625" style="122"/>
  </cols>
  <sheetData>
    <row r="1" spans="1:3" ht="18" customHeight="1">
      <c r="A1" s="336" t="s">
        <v>275</v>
      </c>
      <c r="B1" s="336"/>
      <c r="C1" s="336"/>
    </row>
    <row r="2" spans="1:3" ht="21.95" customHeight="1"/>
    <row r="3" spans="1:3" ht="21.95" customHeight="1"/>
    <row r="4" spans="1:3" ht="21.95" customHeight="1">
      <c r="A4" s="90"/>
      <c r="B4" s="90"/>
      <c r="C4" s="90"/>
    </row>
    <row r="5" spans="1:3" ht="21.95" customHeight="1">
      <c r="A5" s="90"/>
      <c r="B5" s="90"/>
      <c r="C5" s="90"/>
    </row>
    <row r="6" spans="1:3" ht="21.95" customHeight="1">
      <c r="A6" s="334" t="s">
        <v>88</v>
      </c>
      <c r="B6" s="334"/>
      <c r="C6" s="334"/>
    </row>
    <row r="7" spans="1:3" ht="21.95" customHeight="1">
      <c r="A7" s="335" t="s">
        <v>225</v>
      </c>
      <c r="B7" s="335"/>
      <c r="C7" s="335"/>
    </row>
    <row r="8" spans="1:3" ht="21.95" customHeight="1">
      <c r="A8" s="211" t="s">
        <v>133</v>
      </c>
      <c r="B8" s="90"/>
      <c r="C8" s="90"/>
    </row>
    <row r="9" spans="1:3" ht="21.95" customHeight="1">
      <c r="A9" s="165"/>
      <c r="B9" s="90"/>
      <c r="C9" s="90"/>
    </row>
    <row r="10" spans="1:3" ht="21.95" customHeight="1">
      <c r="A10" s="66" t="s">
        <v>78</v>
      </c>
      <c r="B10" s="212" t="s">
        <v>135</v>
      </c>
      <c r="C10" s="212" t="s">
        <v>136</v>
      </c>
    </row>
    <row r="11" spans="1:3" ht="21.95" customHeight="1">
      <c r="A11" s="66" t="s">
        <v>19</v>
      </c>
      <c r="B11" s="95">
        <v>4200</v>
      </c>
      <c r="C11" s="95">
        <v>3060</v>
      </c>
    </row>
    <row r="12" spans="1:3" ht="21.95" customHeight="1">
      <c r="A12" s="66" t="s">
        <v>70</v>
      </c>
      <c r="B12" s="95">
        <v>6180</v>
      </c>
      <c r="C12" s="95">
        <v>4140</v>
      </c>
    </row>
    <row r="13" spans="1:3" ht="21.95" customHeight="1">
      <c r="A13" s="66" t="s">
        <v>20</v>
      </c>
      <c r="B13" s="95">
        <v>7800</v>
      </c>
      <c r="C13" s="95">
        <v>5700</v>
      </c>
    </row>
    <row r="14" spans="1:3" ht="21.95" customHeight="1">
      <c r="A14" s="66" t="s">
        <v>71</v>
      </c>
      <c r="B14" s="95">
        <v>10560</v>
      </c>
      <c r="C14" s="95">
        <v>7200</v>
      </c>
    </row>
    <row r="15" spans="1:3" ht="21.95" customHeight="1">
      <c r="A15" s="66" t="s">
        <v>21</v>
      </c>
      <c r="B15" s="95">
        <v>13200</v>
      </c>
      <c r="C15" s="95">
        <v>9000</v>
      </c>
    </row>
    <row r="16" spans="1:3" ht="21.95" customHeight="1">
      <c r="A16" s="66" t="s">
        <v>72</v>
      </c>
      <c r="B16" s="95">
        <v>17160</v>
      </c>
      <c r="C16" s="95">
        <v>11160</v>
      </c>
    </row>
    <row r="17" spans="1:8" ht="21.95" customHeight="1">
      <c r="A17" s="66" t="s">
        <v>22</v>
      </c>
      <c r="B17" s="95">
        <v>20280</v>
      </c>
      <c r="C17" s="95">
        <v>13320</v>
      </c>
    </row>
    <row r="18" spans="1:8" ht="21.95" customHeight="1">
      <c r="A18" s="90"/>
      <c r="B18" s="90"/>
      <c r="C18" s="90"/>
    </row>
    <row r="19" spans="1:8" s="91" customFormat="1" ht="21.95" customHeight="1">
      <c r="A19" s="304" t="s">
        <v>73</v>
      </c>
      <c r="B19" s="143"/>
      <c r="C19" s="143"/>
      <c r="D19" s="144"/>
      <c r="E19" s="144"/>
      <c r="F19" s="145"/>
      <c r="G19" s="145"/>
      <c r="H19" s="146"/>
    </row>
    <row r="20" spans="1:8" s="91" customFormat="1" ht="21.95" customHeight="1">
      <c r="A20" s="305" t="s">
        <v>74</v>
      </c>
      <c r="B20" s="143"/>
      <c r="C20" s="213"/>
      <c r="D20" s="144"/>
      <c r="E20" s="144"/>
      <c r="F20" s="145"/>
      <c r="G20" s="145"/>
      <c r="H20" s="146"/>
    </row>
    <row r="21" spans="1:8" s="91" customFormat="1" ht="21.95" customHeight="1">
      <c r="A21" s="306" t="s">
        <v>75</v>
      </c>
      <c r="B21" s="147"/>
      <c r="C21" s="147"/>
      <c r="D21" s="145"/>
      <c r="E21" s="145"/>
      <c r="F21" s="145"/>
      <c r="G21" s="145"/>
      <c r="H21" s="146"/>
    </row>
    <row r="22" spans="1:8" s="91" customFormat="1" ht="21.95" customHeight="1">
      <c r="A22" s="306" t="s">
        <v>274</v>
      </c>
      <c r="B22" s="147"/>
      <c r="C22" s="147"/>
      <c r="D22" s="145"/>
      <c r="E22" s="145"/>
      <c r="F22" s="145"/>
      <c r="G22" s="145"/>
      <c r="H22" s="146"/>
    </row>
    <row r="23" spans="1:8" ht="21.95" customHeight="1">
      <c r="A23" s="155"/>
      <c r="B23" s="155"/>
      <c r="C23" s="155"/>
      <c r="D23" s="127"/>
      <c r="E23" s="127"/>
      <c r="F23" s="127"/>
      <c r="G23" s="127"/>
      <c r="H23" s="127"/>
    </row>
    <row r="24" spans="1:8">
      <c r="A24" s="91"/>
      <c r="B24" s="91"/>
      <c r="C24" s="91"/>
      <c r="D24" s="91"/>
      <c r="E24" s="91"/>
      <c r="F24" s="91"/>
      <c r="G24" s="91"/>
      <c r="H24" s="91"/>
    </row>
    <row r="25" spans="1:8">
      <c r="A25" s="91"/>
      <c r="B25" s="91"/>
      <c r="C25" s="91"/>
    </row>
  </sheetData>
  <mergeCells count="3">
    <mergeCell ref="A6:C6"/>
    <mergeCell ref="A7:C7"/>
    <mergeCell ref="A1:C1"/>
  </mergeCells>
  <phoneticPr fontId="2" type="noConversion"/>
  <hyperlinks>
    <hyperlink ref="A8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89" orientation="portrait" horizontalDpi="240" verticalDpi="144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3"/>
  </sheetPr>
  <dimension ref="A1:O34"/>
  <sheetViews>
    <sheetView showGridLines="0" view="pageBreakPreview" zoomScaleSheetLayoutView="100" workbookViewId="0">
      <selection sqref="A1:N1"/>
    </sheetView>
  </sheetViews>
  <sheetFormatPr defaultRowHeight="12.75"/>
  <cols>
    <col min="1" max="14" width="9.7109375" style="122" customWidth="1"/>
    <col min="15" max="16384" width="9.140625" style="122"/>
  </cols>
  <sheetData>
    <row r="1" spans="1:14" ht="20.2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/>
    <row r="3" spans="1:14" ht="21.95" customHeight="1"/>
    <row r="4" spans="1:14" ht="21.95" customHeight="1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4" ht="21.95" customHeight="1">
      <c r="A5" s="359" t="s">
        <v>76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60"/>
      <c r="M5" s="360"/>
      <c r="N5" s="360"/>
    </row>
    <row r="6" spans="1:14" ht="21.95" customHeight="1">
      <c r="A6" s="365" t="s">
        <v>221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6"/>
      <c r="M6" s="366"/>
      <c r="N6" s="366"/>
    </row>
    <row r="7" spans="1:14" s="164" customFormat="1" ht="21.95" customHeight="1">
      <c r="A7" s="338" t="s">
        <v>133</v>
      </c>
      <c r="B7" s="338"/>
      <c r="C7" s="338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</row>
    <row r="8" spans="1:14" ht="21.95" customHeight="1" thickBot="1">
      <c r="A8" s="171"/>
      <c r="B8" s="171"/>
      <c r="C8" s="171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21.95" customHeight="1" thickBot="1">
      <c r="A9" s="48" t="s">
        <v>0</v>
      </c>
      <c r="B9" s="49">
        <v>100</v>
      </c>
      <c r="C9" s="50">
        <v>150</v>
      </c>
      <c r="D9" s="50">
        <v>200</v>
      </c>
      <c r="E9" s="50">
        <v>250</v>
      </c>
      <c r="F9" s="50">
        <v>300</v>
      </c>
      <c r="G9" s="50">
        <v>350</v>
      </c>
      <c r="H9" s="50">
        <v>400</v>
      </c>
      <c r="I9" s="50">
        <v>450</v>
      </c>
      <c r="J9" s="50">
        <v>500</v>
      </c>
      <c r="K9" s="50">
        <v>600</v>
      </c>
      <c r="L9" s="50">
        <v>700</v>
      </c>
      <c r="M9" s="50">
        <v>800</v>
      </c>
      <c r="N9" s="51">
        <v>900</v>
      </c>
    </row>
    <row r="10" spans="1:14" ht="21.95" customHeight="1">
      <c r="A10" s="45">
        <v>100</v>
      </c>
      <c r="B10" s="52">
        <v>2324.4375000000005</v>
      </c>
      <c r="C10" s="53">
        <v>2656.5000000000009</v>
      </c>
      <c r="D10" s="53">
        <v>2988.5625000000005</v>
      </c>
      <c r="E10" s="53">
        <v>3320.6250000000005</v>
      </c>
      <c r="F10" s="53">
        <v>3652.6875000000014</v>
      </c>
      <c r="G10" s="53">
        <v>3984.75</v>
      </c>
      <c r="H10" s="53">
        <v>4316.8125000000009</v>
      </c>
      <c r="I10" s="53">
        <v>4648.8750000000009</v>
      </c>
      <c r="J10" s="53">
        <v>5313.0000000000018</v>
      </c>
      <c r="K10" s="53">
        <v>5977.1250000000009</v>
      </c>
      <c r="L10" s="53">
        <v>6641.2500000000009</v>
      </c>
      <c r="M10" s="53">
        <v>7305.3750000000027</v>
      </c>
      <c r="N10" s="53">
        <v>8301.5625</v>
      </c>
    </row>
    <row r="11" spans="1:14" ht="21.95" customHeight="1">
      <c r="A11" s="46">
        <v>150</v>
      </c>
      <c r="B11" s="54">
        <v>2656.5000000000009</v>
      </c>
      <c r="C11" s="55">
        <v>3320.6250000000005</v>
      </c>
      <c r="D11" s="55">
        <v>3320.6250000000005</v>
      </c>
      <c r="E11" s="55">
        <v>3652.6875000000014</v>
      </c>
      <c r="F11" s="55">
        <v>4316.8125000000009</v>
      </c>
      <c r="G11" s="55">
        <v>4648.8750000000009</v>
      </c>
      <c r="H11" s="55">
        <v>4980.9375</v>
      </c>
      <c r="I11" s="55">
        <v>5313.0000000000018</v>
      </c>
      <c r="J11" s="55">
        <v>5977.1250000000009</v>
      </c>
      <c r="K11" s="55">
        <v>6973.3125000000018</v>
      </c>
      <c r="L11" s="55">
        <v>7637.4375000000009</v>
      </c>
      <c r="M11" s="55">
        <v>8301.5625</v>
      </c>
      <c r="N11" s="55">
        <v>9297.7500000000018</v>
      </c>
    </row>
    <row r="12" spans="1:14" ht="21.95" customHeight="1">
      <c r="A12" s="46">
        <v>200</v>
      </c>
      <c r="B12" s="54">
        <v>2988.5625000000005</v>
      </c>
      <c r="C12" s="55">
        <v>3652.6875000000014</v>
      </c>
      <c r="D12" s="55">
        <v>3984.75</v>
      </c>
      <c r="E12" s="55">
        <v>3984.75</v>
      </c>
      <c r="F12" s="55">
        <v>4648.8750000000009</v>
      </c>
      <c r="G12" s="55">
        <v>4980.9375</v>
      </c>
      <c r="H12" s="55">
        <v>5645.0625000000018</v>
      </c>
      <c r="I12" s="55">
        <v>5977.1250000000009</v>
      </c>
      <c r="J12" s="55">
        <v>7305.3750000000027</v>
      </c>
      <c r="K12" s="55">
        <v>7637.4375000000009</v>
      </c>
      <c r="L12" s="55">
        <v>8301.5625</v>
      </c>
      <c r="M12" s="55">
        <v>9297.7500000000018</v>
      </c>
      <c r="N12" s="55">
        <v>10293.937500000002</v>
      </c>
    </row>
    <row r="13" spans="1:14" ht="21.95" customHeight="1">
      <c r="A13" s="46">
        <v>250</v>
      </c>
      <c r="B13" s="54">
        <v>3320.6250000000005</v>
      </c>
      <c r="C13" s="55">
        <v>3984.75</v>
      </c>
      <c r="D13" s="55">
        <v>4316.8125000000009</v>
      </c>
      <c r="E13" s="55">
        <v>4316.8125000000009</v>
      </c>
      <c r="F13" s="55">
        <v>5313.0000000000018</v>
      </c>
      <c r="G13" s="55">
        <v>5645.0625000000018</v>
      </c>
      <c r="H13" s="55">
        <v>42504.000000000015</v>
      </c>
      <c r="I13" s="55">
        <v>6641.2500000000009</v>
      </c>
      <c r="J13" s="55">
        <v>7305.3750000000027</v>
      </c>
      <c r="K13" s="55">
        <v>8301.5625</v>
      </c>
      <c r="L13" s="55">
        <v>9297.7500000000018</v>
      </c>
      <c r="M13" s="55">
        <v>10293.937500000002</v>
      </c>
      <c r="N13" s="55">
        <v>10958.062500000004</v>
      </c>
    </row>
    <row r="14" spans="1:14" ht="21.95" customHeight="1">
      <c r="A14" s="46">
        <v>300</v>
      </c>
      <c r="B14" s="54">
        <v>3652.6875000000014</v>
      </c>
      <c r="C14" s="55">
        <v>4316.8125000000009</v>
      </c>
      <c r="D14" s="55">
        <v>4648.8750000000009</v>
      </c>
      <c r="E14" s="55">
        <v>4980.9375</v>
      </c>
      <c r="F14" s="55">
        <v>5645.0625000000018</v>
      </c>
      <c r="G14" s="55">
        <v>6309.1875</v>
      </c>
      <c r="H14" s="55">
        <v>6641.2500000000009</v>
      </c>
      <c r="I14" s="55">
        <v>7305.3750000000027</v>
      </c>
      <c r="J14" s="55">
        <v>8301.5625</v>
      </c>
      <c r="K14" s="55">
        <v>9297.7500000000018</v>
      </c>
      <c r="L14" s="55">
        <v>10293.937500000002</v>
      </c>
      <c r="M14" s="55">
        <v>10958.062500000004</v>
      </c>
      <c r="N14" s="55">
        <v>12286.312500000004</v>
      </c>
    </row>
    <row r="15" spans="1:14" ht="21.95" customHeight="1">
      <c r="A15" s="46">
        <v>350</v>
      </c>
      <c r="B15" s="54">
        <v>4316.8125000000009</v>
      </c>
      <c r="C15" s="55">
        <v>4648.8750000000009</v>
      </c>
      <c r="D15" s="55">
        <v>5313.0000000000018</v>
      </c>
      <c r="E15" s="55">
        <v>5645.0625000000018</v>
      </c>
      <c r="F15" s="55">
        <v>6309.1875</v>
      </c>
      <c r="G15" s="55">
        <v>6973.3125000000018</v>
      </c>
      <c r="H15" s="55">
        <v>7305.3750000000027</v>
      </c>
      <c r="I15" s="55">
        <v>7969.5</v>
      </c>
      <c r="J15" s="55">
        <v>8965.6875000000018</v>
      </c>
      <c r="K15" s="55">
        <v>9961.875</v>
      </c>
      <c r="L15" s="55">
        <v>11290.125000000004</v>
      </c>
      <c r="M15" s="55">
        <v>12286.312500000004</v>
      </c>
      <c r="N15" s="55">
        <v>12950.4375</v>
      </c>
    </row>
    <row r="16" spans="1:14" ht="21.95" customHeight="1">
      <c r="A16" s="46">
        <v>400</v>
      </c>
      <c r="B16" s="54">
        <v>4648.8750000000009</v>
      </c>
      <c r="C16" s="55">
        <v>4980.9375</v>
      </c>
      <c r="D16" s="55">
        <v>5645.0625000000018</v>
      </c>
      <c r="E16" s="55">
        <v>5977.1250000000009</v>
      </c>
      <c r="F16" s="55">
        <v>6973.3125000000018</v>
      </c>
      <c r="G16" s="55">
        <v>7305.3750000000027</v>
      </c>
      <c r="H16" s="55">
        <v>7969.5</v>
      </c>
      <c r="I16" s="55">
        <v>8633.6250000000018</v>
      </c>
      <c r="J16" s="55">
        <v>9629.8125000000018</v>
      </c>
      <c r="K16" s="55">
        <v>10958.062500000004</v>
      </c>
      <c r="L16" s="55">
        <v>11954.250000000002</v>
      </c>
      <c r="M16" s="55">
        <v>12950.4375</v>
      </c>
      <c r="N16" s="55">
        <v>13946.625000000004</v>
      </c>
    </row>
    <row r="17" spans="1:15" ht="21.95" customHeight="1">
      <c r="A17" s="46">
        <v>450</v>
      </c>
      <c r="B17" s="54">
        <v>4980.9375</v>
      </c>
      <c r="C17" s="55">
        <v>5645.0625000000018</v>
      </c>
      <c r="D17" s="55">
        <v>5977.1250000000009</v>
      </c>
      <c r="E17" s="55">
        <v>6309.1875</v>
      </c>
      <c r="F17" s="55">
        <v>7305.3750000000027</v>
      </c>
      <c r="G17" s="55">
        <v>7969.5</v>
      </c>
      <c r="H17" s="55">
        <v>8633.6250000000018</v>
      </c>
      <c r="I17" s="55">
        <v>9297.7500000000018</v>
      </c>
      <c r="J17" s="55">
        <v>10293.937500000002</v>
      </c>
      <c r="K17" s="55">
        <v>11622.1875</v>
      </c>
      <c r="L17" s="55">
        <v>12950.4375</v>
      </c>
      <c r="M17" s="55">
        <v>13946.625000000004</v>
      </c>
      <c r="N17" s="55">
        <v>14942.812500000002</v>
      </c>
    </row>
    <row r="18" spans="1:15" ht="21.95" customHeight="1">
      <c r="A18" s="46">
        <v>500</v>
      </c>
      <c r="B18" s="54">
        <v>5313.0000000000018</v>
      </c>
      <c r="C18" s="55">
        <v>5977.1250000000009</v>
      </c>
      <c r="D18" s="55">
        <v>6641.2500000000009</v>
      </c>
      <c r="E18" s="55">
        <v>6641.2500000000009</v>
      </c>
      <c r="F18" s="55">
        <v>7969.5</v>
      </c>
      <c r="G18" s="55">
        <v>8633.6250000000018</v>
      </c>
      <c r="H18" s="55">
        <v>9297.7500000000018</v>
      </c>
      <c r="I18" s="55">
        <v>9961.875</v>
      </c>
      <c r="J18" s="55">
        <v>10958.062500000004</v>
      </c>
      <c r="K18" s="55">
        <v>12286.312500000004</v>
      </c>
      <c r="L18" s="55">
        <v>13614.562500000002</v>
      </c>
      <c r="M18" s="55">
        <v>14942.812500000002</v>
      </c>
      <c r="N18" s="55">
        <v>16603.125</v>
      </c>
    </row>
    <row r="19" spans="1:15" ht="21.95" customHeight="1">
      <c r="A19" s="46">
        <v>600</v>
      </c>
      <c r="B19" s="54">
        <v>5977.1250000000009</v>
      </c>
      <c r="C19" s="55">
        <v>6641.2500000000009</v>
      </c>
      <c r="D19" s="55">
        <v>7305.3750000000027</v>
      </c>
      <c r="E19" s="55">
        <v>7637.4375000000009</v>
      </c>
      <c r="F19" s="55">
        <v>8965.6875000000018</v>
      </c>
      <c r="G19" s="55">
        <v>9629.8125000000018</v>
      </c>
      <c r="H19" s="55">
        <v>10293.937500000002</v>
      </c>
      <c r="I19" s="55">
        <v>10958.062500000004</v>
      </c>
      <c r="J19" s="55">
        <v>12618.375</v>
      </c>
      <c r="K19" s="55">
        <v>13946.625000000004</v>
      </c>
      <c r="L19" s="55">
        <v>15274.875000000002</v>
      </c>
      <c r="M19" s="55">
        <v>16603.125</v>
      </c>
      <c r="N19" s="55">
        <v>18595.500000000004</v>
      </c>
    </row>
    <row r="20" spans="1:15" ht="21.95" customHeight="1">
      <c r="A20" s="46">
        <v>700</v>
      </c>
      <c r="B20" s="54">
        <v>6973.3125000000018</v>
      </c>
      <c r="C20" s="55">
        <v>7637.4375000000009</v>
      </c>
      <c r="D20" s="55">
        <v>8301.5625</v>
      </c>
      <c r="E20" s="55">
        <v>8633.6250000000018</v>
      </c>
      <c r="F20" s="55">
        <v>9961.875</v>
      </c>
      <c r="G20" s="55">
        <v>10958.062500000004</v>
      </c>
      <c r="H20" s="55">
        <v>11622.1875</v>
      </c>
      <c r="I20" s="55">
        <v>12618.375</v>
      </c>
      <c r="J20" s="55">
        <v>13946.625000000004</v>
      </c>
      <c r="K20" s="55">
        <v>15606.937500000002</v>
      </c>
      <c r="L20" s="55">
        <v>16935.187500000004</v>
      </c>
      <c r="M20" s="55">
        <v>18595.500000000004</v>
      </c>
      <c r="N20" s="55">
        <v>20587.875000000004</v>
      </c>
    </row>
    <row r="21" spans="1:15" ht="21.95" customHeight="1">
      <c r="A21" s="46">
        <v>800</v>
      </c>
      <c r="B21" s="54">
        <v>7637.4375000000009</v>
      </c>
      <c r="C21" s="55">
        <v>8301.5625</v>
      </c>
      <c r="D21" s="55">
        <v>9297.7500000000018</v>
      </c>
      <c r="E21" s="55">
        <v>9629.8125000000018</v>
      </c>
      <c r="F21" s="55">
        <v>11290.125000000004</v>
      </c>
      <c r="G21" s="55">
        <v>11954.250000000002</v>
      </c>
      <c r="H21" s="55">
        <v>12618.375</v>
      </c>
      <c r="I21" s="55">
        <v>13614.562500000002</v>
      </c>
      <c r="J21" s="55">
        <v>15274.875000000002</v>
      </c>
      <c r="K21" s="55">
        <v>16935.187500000004</v>
      </c>
      <c r="L21" s="55">
        <v>18927.562500000004</v>
      </c>
      <c r="M21" s="55">
        <v>20587.875000000004</v>
      </c>
      <c r="N21" s="55">
        <v>22248.187500000004</v>
      </c>
    </row>
    <row r="22" spans="1:15" ht="21.95" customHeight="1">
      <c r="A22" s="46">
        <v>900</v>
      </c>
      <c r="B22" s="54">
        <v>8301.5625</v>
      </c>
      <c r="C22" s="55">
        <v>9297.7500000000018</v>
      </c>
      <c r="D22" s="55">
        <v>10293.937500000002</v>
      </c>
      <c r="E22" s="55">
        <v>10293.937500000002</v>
      </c>
      <c r="F22" s="55">
        <v>12286.312500000004</v>
      </c>
      <c r="G22" s="55">
        <v>12950.4375</v>
      </c>
      <c r="H22" s="55">
        <v>13946.625000000004</v>
      </c>
      <c r="I22" s="55">
        <v>14942.812500000002</v>
      </c>
      <c r="J22" s="55">
        <v>16603.125</v>
      </c>
      <c r="K22" s="55">
        <v>18595.500000000004</v>
      </c>
      <c r="L22" s="55">
        <v>20587.875000000004</v>
      </c>
      <c r="M22" s="55">
        <v>22248.187500000004</v>
      </c>
      <c r="N22" s="55">
        <v>24240.5625</v>
      </c>
    </row>
    <row r="23" spans="1:15" ht="21.95" customHeight="1">
      <c r="A23" s="46">
        <v>1000</v>
      </c>
      <c r="B23" s="54">
        <v>8965.6875000000018</v>
      </c>
      <c r="C23" s="55">
        <v>9961.875</v>
      </c>
      <c r="D23" s="55">
        <v>10958.062500000004</v>
      </c>
      <c r="E23" s="55">
        <v>11290.125000000004</v>
      </c>
      <c r="F23" s="55">
        <v>13282.500000000002</v>
      </c>
      <c r="G23" s="55">
        <v>14278.6875</v>
      </c>
      <c r="H23" s="55">
        <v>15274.875000000002</v>
      </c>
      <c r="I23" s="55">
        <v>16271.062500000004</v>
      </c>
      <c r="J23" s="55">
        <v>18263.4375</v>
      </c>
      <c r="K23" s="55">
        <v>20255.8125</v>
      </c>
      <c r="L23" s="55">
        <v>22248.187500000004</v>
      </c>
      <c r="M23" s="55">
        <v>24240.5625</v>
      </c>
      <c r="N23" s="55">
        <v>26232.937500000004</v>
      </c>
    </row>
    <row r="24" spans="1:15" ht="21.95" customHeight="1">
      <c r="A24" s="46">
        <v>1100</v>
      </c>
      <c r="B24" s="54">
        <v>9629.8125000000018</v>
      </c>
      <c r="C24" s="55">
        <v>10958.062500000004</v>
      </c>
      <c r="D24" s="55">
        <v>11954.250000000002</v>
      </c>
      <c r="E24" s="55">
        <v>12286.312500000004</v>
      </c>
      <c r="F24" s="55">
        <v>14278.6875</v>
      </c>
      <c r="G24" s="55">
        <v>15274.875000000002</v>
      </c>
      <c r="H24" s="55">
        <v>16603.125</v>
      </c>
      <c r="I24" s="55">
        <v>17267.250000000004</v>
      </c>
      <c r="J24" s="55">
        <v>19591.687500000004</v>
      </c>
      <c r="K24" s="55">
        <v>21916.125000000007</v>
      </c>
      <c r="L24" s="55">
        <v>23908.500000000004</v>
      </c>
      <c r="M24" s="55">
        <v>26232.937500000004</v>
      </c>
      <c r="N24" s="55">
        <v>27893.250000000007</v>
      </c>
    </row>
    <row r="25" spans="1:15" ht="21.95" customHeight="1" thickBot="1">
      <c r="A25" s="47">
        <v>1200</v>
      </c>
      <c r="B25" s="54">
        <v>10626.000000000004</v>
      </c>
      <c r="C25" s="55">
        <v>11622.1875</v>
      </c>
      <c r="D25" s="55">
        <v>12950.4375</v>
      </c>
      <c r="E25" s="55">
        <v>13282.500000000002</v>
      </c>
      <c r="F25" s="55">
        <v>15274.875000000002</v>
      </c>
      <c r="G25" s="55">
        <v>16603.125</v>
      </c>
      <c r="H25" s="55">
        <v>17599.3125</v>
      </c>
      <c r="I25" s="55">
        <v>18595.500000000004</v>
      </c>
      <c r="J25" s="55">
        <v>22580.250000000007</v>
      </c>
      <c r="K25" s="55">
        <v>23244.375</v>
      </c>
      <c r="L25" s="55">
        <v>25568.812500000004</v>
      </c>
      <c r="M25" s="55">
        <v>27893.250000000007</v>
      </c>
      <c r="N25" s="55">
        <v>28889.437500000004</v>
      </c>
    </row>
    <row r="26" spans="1:15" ht="21.95" customHeight="1">
      <c r="A26" s="90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</row>
    <row r="27" spans="1:15" ht="21.95" customHeight="1">
      <c r="A27" s="304" t="s">
        <v>73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</row>
    <row r="28" spans="1:15" ht="21.95" customHeight="1">
      <c r="A28" s="305" t="s">
        <v>74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</row>
    <row r="29" spans="1:15" ht="21.95" customHeight="1">
      <c r="A29" s="306" t="s">
        <v>75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</row>
    <row r="30" spans="1:15" ht="21.95" customHeight="1">
      <c r="A30" s="306" t="s">
        <v>274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</row>
    <row r="31" spans="1:15" ht="21.95" customHeight="1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</row>
    <row r="32" spans="1:15" ht="21.95" customHeight="1">
      <c r="A32" s="350"/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</row>
    <row r="33" spans="1:14" ht="21.95" customHeight="1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14" ht="21.95" customHeight="1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</row>
  </sheetData>
  <mergeCells count="5">
    <mergeCell ref="A32:O32"/>
    <mergeCell ref="A7:C7"/>
    <mergeCell ref="A5:N5"/>
    <mergeCell ref="A6:N6"/>
    <mergeCell ref="A1:N1"/>
  </mergeCells>
  <phoneticPr fontId="2" type="noConversion"/>
  <hyperlinks>
    <hyperlink ref="A7:B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74" firstPageNumber="0" orientation="portrait" horizontalDpi="240" verticalDpi="144" r:id="rId1"/>
  <headerFooter alignWithMargins="0">
    <oddFooter xml:space="preserve">&amp;C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3"/>
  </sheetPr>
  <dimension ref="A1:O35"/>
  <sheetViews>
    <sheetView showGridLines="0" view="pageBreakPreview" zoomScaleSheetLayoutView="100" workbookViewId="0">
      <selection sqref="A1:N1"/>
    </sheetView>
  </sheetViews>
  <sheetFormatPr defaultRowHeight="12.75"/>
  <cols>
    <col min="1" max="14" width="9.7109375" style="172" customWidth="1"/>
    <col min="15" max="16384" width="9.140625" style="122"/>
  </cols>
  <sheetData>
    <row r="1" spans="1:14" ht="19.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/>
    <row r="3" spans="1:14" ht="21.95" customHeight="1"/>
    <row r="4" spans="1:14" ht="21.95" customHeight="1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1:14" ht="21.95" customHeight="1">
      <c r="A5" s="367" t="s">
        <v>77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8"/>
      <c r="M5" s="368"/>
      <c r="N5" s="368"/>
    </row>
    <row r="6" spans="1:14" ht="21.95" customHeight="1">
      <c r="A6" s="369" t="s">
        <v>222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</row>
    <row r="7" spans="1:14" ht="21.95" customHeight="1">
      <c r="A7" s="338" t="s">
        <v>133</v>
      </c>
      <c r="B7" s="338"/>
      <c r="C7" s="338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</row>
    <row r="8" spans="1:14" ht="21.95" customHeight="1">
      <c r="A8" s="175"/>
      <c r="B8" s="175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</row>
    <row r="9" spans="1:14" ht="21.95" customHeight="1">
      <c r="A9" s="98" t="s">
        <v>0</v>
      </c>
      <c r="B9" s="134">
        <v>100</v>
      </c>
      <c r="C9" s="134">
        <v>150</v>
      </c>
      <c r="D9" s="134">
        <v>200</v>
      </c>
      <c r="E9" s="134">
        <v>250</v>
      </c>
      <c r="F9" s="134">
        <v>300</v>
      </c>
      <c r="G9" s="134">
        <v>400</v>
      </c>
      <c r="H9" s="98">
        <v>500</v>
      </c>
      <c r="I9" s="98">
        <v>600</v>
      </c>
      <c r="J9" s="98">
        <v>700</v>
      </c>
      <c r="K9" s="98">
        <v>800</v>
      </c>
      <c r="L9" s="43">
        <v>900</v>
      </c>
      <c r="M9" s="43">
        <v>1000</v>
      </c>
      <c r="N9" s="43">
        <v>1100</v>
      </c>
    </row>
    <row r="10" spans="1:14" ht="21.95" customHeight="1">
      <c r="A10" s="135">
        <v>150</v>
      </c>
      <c r="B10" s="117">
        <v>2544.3315550124998</v>
      </c>
      <c r="C10" s="117">
        <v>2945.6107943624997</v>
      </c>
      <c r="D10" s="117">
        <v>3347.6799534750003</v>
      </c>
      <c r="E10" s="117">
        <v>3615.7260595500006</v>
      </c>
      <c r="F10" s="117">
        <v>4016.741992312499</v>
      </c>
      <c r="G10" s="117">
        <v>4418.5478448375006</v>
      </c>
      <c r="H10" s="117">
        <v>4820.0903907749998</v>
      </c>
      <c r="I10" s="117">
        <v>5221.8962432999997</v>
      </c>
      <c r="J10" s="117">
        <v>5890.9582821374997</v>
      </c>
      <c r="K10" s="117">
        <v>6560.5469341499993</v>
      </c>
      <c r="L10" s="142">
        <v>7364.1586391999999</v>
      </c>
      <c r="M10" s="142">
        <v>8168.0336508374985</v>
      </c>
      <c r="N10" s="142">
        <v>9104.8784891625019</v>
      </c>
    </row>
    <row r="11" spans="1:14" ht="21.95" customHeight="1">
      <c r="A11" s="135">
        <v>200</v>
      </c>
      <c r="B11" s="117">
        <v>2811.895875859022</v>
      </c>
      <c r="C11" s="117">
        <v>3213.7796934645799</v>
      </c>
      <c r="D11" s="117">
        <v>3748.6207911987449</v>
      </c>
      <c r="E11" s="117">
        <v>4016.6867637557712</v>
      </c>
      <c r="F11" s="117">
        <v>4552.3884264098633</v>
      </c>
      <c r="G11" s="117">
        <v>4820.0241165069247</v>
      </c>
      <c r="H11" s="117">
        <v>5356.156061620979</v>
      </c>
      <c r="I11" s="117">
        <v>5758.0398792265378</v>
      </c>
      <c r="J11" s="117">
        <v>6560.5166670577673</v>
      </c>
      <c r="K11" s="117">
        <v>7364.2843022688858</v>
      </c>
      <c r="L11" s="142">
        <v>8168.0519374800033</v>
      </c>
      <c r="M11" s="142">
        <v>9104.7768528197266</v>
      </c>
      <c r="N11" s="142">
        <v>10175.319613207979</v>
      </c>
    </row>
    <row r="12" spans="1:14" ht="21.95" customHeight="1">
      <c r="A12" s="135">
        <v>300</v>
      </c>
      <c r="B12" s="117">
        <v>2945.7137209075536</v>
      </c>
      <c r="C12" s="117">
        <v>3480.5548186417177</v>
      </c>
      <c r="D12" s="117">
        <v>4016.6867637557712</v>
      </c>
      <c r="E12" s="117">
        <v>4418.5705813613313</v>
      </c>
      <c r="F12" s="117">
        <v>4953.8331802807652</v>
      </c>
      <c r="G12" s="117">
        <v>5356.156061620979</v>
      </c>
      <c r="H12" s="117">
        <v>5884.5429224556965</v>
      </c>
      <c r="I12" s="117">
        <v>6158.6328494522068</v>
      </c>
      <c r="J12" s="117">
        <v>7230.4664572203528</v>
      </c>
      <c r="K12" s="117">
        <v>8168.0519374800033</v>
      </c>
      <c r="L12" s="142">
        <v>9104.7768528197266</v>
      </c>
      <c r="M12" s="142">
        <v>10175.319613207979</v>
      </c>
      <c r="N12" s="142">
        <v>11112.905093467625</v>
      </c>
    </row>
    <row r="13" spans="1:14" ht="21.95" customHeight="1">
      <c r="A13" s="135">
        <v>350</v>
      </c>
      <c r="B13" s="117">
        <v>3213.7796934645799</v>
      </c>
      <c r="C13" s="117">
        <v>3883.7294836271653</v>
      </c>
      <c r="D13" s="117">
        <v>4418.5705813613313</v>
      </c>
      <c r="E13" s="117">
        <v>4820.0241165069247</v>
      </c>
      <c r="F13" s="117">
        <v>5356.156061620979</v>
      </c>
      <c r="G13" s="117">
        <v>5758.0398792265378</v>
      </c>
      <c r="H13" s="117">
        <v>6426.6988220092344</v>
      </c>
      <c r="I13" s="117">
        <v>6962.4004846633261</v>
      </c>
      <c r="J13" s="117">
        <v>8032.9432450515797</v>
      </c>
      <c r="K13" s="117">
        <v>8970.5287253112292</v>
      </c>
      <c r="L13" s="142">
        <v>9907.2536406509535</v>
      </c>
      <c r="M13" s="142">
        <v>11112.905093467625</v>
      </c>
      <c r="N13" s="142">
        <v>12049.630008807351</v>
      </c>
    </row>
    <row r="14" spans="1:14" ht="21.95" customHeight="1">
      <c r="A14" s="135">
        <v>400</v>
      </c>
      <c r="B14" s="117">
        <v>3480.5548186417177</v>
      </c>
      <c r="C14" s="117">
        <v>4150.9348912642663</v>
      </c>
      <c r="D14" s="117">
        <v>4820.0241165069247</v>
      </c>
      <c r="E14" s="117">
        <v>5221.9079341124852</v>
      </c>
      <c r="F14" s="117">
        <v>5489.9739066695111</v>
      </c>
      <c r="G14" s="117">
        <v>6293.3112594206641</v>
      </c>
      <c r="H14" s="117">
        <v>6962.4004846633261</v>
      </c>
      <c r="I14" s="117">
        <v>7632.3502748259107</v>
      </c>
      <c r="J14" s="117">
        <v>8702.8930352141651</v>
      </c>
      <c r="K14" s="117">
        <v>9774.2963605223467</v>
      </c>
      <c r="L14" s="142">
        <v>10844.839120910603</v>
      </c>
      <c r="M14" s="142">
        <v>12049.630008807351</v>
      </c>
      <c r="N14" s="142">
        <v>13121.033334115535</v>
      </c>
    </row>
    <row r="15" spans="1:14" ht="21.95" customHeight="1">
      <c r="A15" s="135">
        <v>450</v>
      </c>
      <c r="B15" s="117">
        <v>3748.6207911987449</v>
      </c>
      <c r="C15" s="117">
        <v>4418.5705813613313</v>
      </c>
      <c r="D15" s="117">
        <v>5088.0900890639532</v>
      </c>
      <c r="E15" s="117">
        <v>5622.931186798116</v>
      </c>
      <c r="F15" s="117">
        <v>6293.3112594206641</v>
      </c>
      <c r="G15" s="117">
        <v>6694.3345121062966</v>
      </c>
      <c r="H15" s="117">
        <v>7497.6718648574524</v>
      </c>
      <c r="I15" s="117">
        <v>8168.0519374800033</v>
      </c>
      <c r="J15" s="117">
        <v>9372.4125429167889</v>
      </c>
      <c r="K15" s="117">
        <v>10577.203430813537</v>
      </c>
      <c r="L15" s="142">
        <v>11648.606756121721</v>
      </c>
      <c r="M15" s="142">
        <v>13121.033334115535</v>
      </c>
      <c r="N15" s="142">
        <v>14058.618814375182</v>
      </c>
    </row>
    <row r="16" spans="1:14" ht="21.95" customHeight="1">
      <c r="A16" s="135">
        <v>500</v>
      </c>
      <c r="B16" s="117">
        <v>4016.6867637557712</v>
      </c>
      <c r="C16" s="117">
        <v>4686.2062714583944</v>
      </c>
      <c r="D16" s="117">
        <v>5489.9739066695111</v>
      </c>
      <c r="E16" s="117">
        <v>6025.6755693236028</v>
      </c>
      <c r="F16" s="117">
        <v>6694.3345121062966</v>
      </c>
      <c r="G16" s="117">
        <v>7230.4664572203528</v>
      </c>
      <c r="H16" s="117">
        <v>8032.9432450515797</v>
      </c>
      <c r="I16" s="117">
        <v>8836.7108802626954</v>
      </c>
      <c r="J16" s="117">
        <v>10042.362333079373</v>
      </c>
      <c r="K16" s="117">
        <v>11246.722938516161</v>
      </c>
      <c r="L16" s="142">
        <v>12585.331671461445</v>
      </c>
      <c r="M16" s="142">
        <v>14055.545368232588</v>
      </c>
      <c r="N16" s="142">
        <v>14779.76343599869</v>
      </c>
    </row>
    <row r="17" spans="1:15" ht="21.95" customHeight="1">
      <c r="A17" s="135">
        <v>600</v>
      </c>
      <c r="B17" s="117">
        <v>4150.9348912642663</v>
      </c>
      <c r="C17" s="117">
        <v>5088.0900890639532</v>
      </c>
      <c r="D17" s="117">
        <v>5890.9971593551427</v>
      </c>
      <c r="E17" s="117">
        <v>6426.6988220092344</v>
      </c>
      <c r="F17" s="117">
        <v>7230.4664572203528</v>
      </c>
      <c r="G17" s="117">
        <v>7765.3075549545165</v>
      </c>
      <c r="H17" s="117">
        <v>8568.6449077056714</v>
      </c>
      <c r="I17" s="117">
        <v>9372.4125429167889</v>
      </c>
      <c r="J17" s="117">
        <v>10711.021275862069</v>
      </c>
      <c r="K17" s="117">
        <v>12049.630008807351</v>
      </c>
      <c r="L17" s="142">
        <v>13522.917151721091</v>
      </c>
      <c r="M17" s="142">
        <v>15397.227547320461</v>
      </c>
      <c r="N17" s="142">
        <v>15397.227547320461</v>
      </c>
    </row>
    <row r="18" spans="1:15" ht="21.95" customHeight="1">
      <c r="A18" s="135">
        <v>700</v>
      </c>
      <c r="B18" s="117">
        <v>4820.0241165069247</v>
      </c>
      <c r="C18" s="117">
        <v>5758.0398792265378</v>
      </c>
      <c r="D18" s="117">
        <v>6694.3345121062966</v>
      </c>
      <c r="E18" s="117">
        <v>7364.2843022688858</v>
      </c>
      <c r="F18" s="117">
        <v>8301.0092176086091</v>
      </c>
      <c r="G18" s="117">
        <v>8836.7108802626954</v>
      </c>
      <c r="H18" s="117">
        <v>9907.2536406509535</v>
      </c>
      <c r="I18" s="117">
        <v>10844.839120910603</v>
      </c>
      <c r="J18" s="117">
        <v>12317.265698904414</v>
      </c>
      <c r="K18" s="117">
        <v>13924.370686866692</v>
      </c>
      <c r="L18" s="142">
        <v>15530.615109909033</v>
      </c>
      <c r="M18" s="142">
        <v>17405.355787968369</v>
      </c>
      <c r="N18" s="142">
        <v>19413.914311076234</v>
      </c>
    </row>
    <row r="19" spans="1:15" ht="21.95" customHeight="1">
      <c r="A19" s="135">
        <v>750</v>
      </c>
      <c r="B19" s="117">
        <v>5221.9079341124852</v>
      </c>
      <c r="C19" s="117">
        <v>6293.3112594206641</v>
      </c>
      <c r="D19" s="117">
        <v>7364.2843022688858</v>
      </c>
      <c r="E19" s="117">
        <v>8032.9432450515797</v>
      </c>
      <c r="F19" s="117">
        <v>9104.7768528197266</v>
      </c>
      <c r="G19" s="117">
        <v>9907.2536406509535</v>
      </c>
      <c r="H19" s="117">
        <v>10979.087248419097</v>
      </c>
      <c r="I19" s="117">
        <v>12049.630008807351</v>
      </c>
      <c r="J19" s="117">
        <v>13656.304714309661</v>
      </c>
      <c r="K19" s="117">
        <v>15397.227547320461</v>
      </c>
      <c r="L19" s="142">
        <v>17271.537942919836</v>
      </c>
      <c r="M19" s="142">
        <v>19413.914311076234</v>
      </c>
      <c r="N19" s="142">
        <v>21422.042551724138</v>
      </c>
    </row>
    <row r="20" spans="1:15" ht="21.95" customHeight="1">
      <c r="A20" s="135">
        <v>800</v>
      </c>
      <c r="B20" s="117">
        <v>5758.0398792265378</v>
      </c>
      <c r="C20" s="117">
        <v>6962.4004846633261</v>
      </c>
      <c r="D20" s="117">
        <v>8168.0519374800033</v>
      </c>
      <c r="E20" s="117">
        <v>8836.7108802626954</v>
      </c>
      <c r="F20" s="117">
        <v>10042.353551804681</v>
      </c>
      <c r="G20" s="117">
        <v>10844.839120910603</v>
      </c>
      <c r="H20" s="117">
        <v>12049.630008807351</v>
      </c>
      <c r="I20" s="117">
        <v>13255.281461624028</v>
      </c>
      <c r="J20" s="117">
        <v>15129.591857223399</v>
      </c>
      <c r="K20" s="117">
        <v>17003.902252822772</v>
      </c>
      <c r="L20" s="142">
        <v>19012.030493470676</v>
      </c>
      <c r="M20" s="142">
        <v>21422.042551724138</v>
      </c>
      <c r="N20" s="142">
        <v>23296.352947323518</v>
      </c>
    </row>
    <row r="21" spans="1:15" ht="21.95" customHeight="1">
      <c r="A21" s="135">
        <v>900</v>
      </c>
      <c r="B21" s="117">
        <v>6158.6328494522068</v>
      </c>
      <c r="C21" s="117">
        <v>7497.6718648574524</v>
      </c>
      <c r="D21" s="117">
        <v>8836.7108802626954</v>
      </c>
      <c r="E21" s="117">
        <v>9640.0482330138493</v>
      </c>
      <c r="F21" s="117">
        <v>10979.087248419097</v>
      </c>
      <c r="G21" s="117">
        <v>11781.994318710285</v>
      </c>
      <c r="H21" s="117">
        <v>13121.033334115535</v>
      </c>
      <c r="I21" s="117">
        <v>14326.684786932212</v>
      </c>
      <c r="J21" s="117">
        <v>16469.061155088606</v>
      </c>
      <c r="K21" s="117">
        <v>18611.007240785042</v>
      </c>
      <c r="L21" s="142">
        <v>20753.383608941444</v>
      </c>
      <c r="M21" s="142">
        <v>23296.352947323518</v>
      </c>
      <c r="N21" s="142">
        <v>25304.911470431383</v>
      </c>
    </row>
    <row r="22" spans="1:15" ht="21.95" customHeight="1">
      <c r="A22" s="135">
        <v>1000</v>
      </c>
      <c r="B22" s="117">
        <v>6694.3345121062966</v>
      </c>
      <c r="C22" s="117">
        <v>8168.0519374800033</v>
      </c>
      <c r="D22" s="117">
        <v>9506.6606704252808</v>
      </c>
      <c r="E22" s="117">
        <v>10442.955303305043</v>
      </c>
      <c r="F22" s="117">
        <v>11781.994318710285</v>
      </c>
      <c r="G22" s="117">
        <v>12719.149516509975</v>
      </c>
      <c r="H22" s="117">
        <v>14191.576094503789</v>
      </c>
      <c r="I22" s="117">
        <v>15530.615109909033</v>
      </c>
      <c r="J22" s="117">
        <v>17807.239605573926</v>
      </c>
      <c r="K22" s="117">
        <v>20083.003536318891</v>
      </c>
      <c r="L22" s="142">
        <v>22493.015594572356</v>
      </c>
      <c r="M22" s="142">
        <v>25304.911470431383</v>
      </c>
      <c r="N22" s="142">
        <v>27313.039711079284</v>
      </c>
    </row>
    <row r="23" spans="1:15" ht="21.95" customHeight="1">
      <c r="A23" s="135">
        <v>1100</v>
      </c>
      <c r="B23" s="117">
        <v>7096.2183297118563</v>
      </c>
      <c r="C23" s="117">
        <v>8772.1685112682262</v>
      </c>
      <c r="D23" s="117">
        <v>10175.319613207979</v>
      </c>
      <c r="E23" s="117">
        <v>11059.11978597224</v>
      </c>
      <c r="F23" s="117">
        <v>12719.149516509975</v>
      </c>
      <c r="G23" s="117">
        <v>13656.304714309661</v>
      </c>
      <c r="H23" s="117">
        <v>15263.409702271936</v>
      </c>
      <c r="I23" s="117">
        <v>16736.696845185674</v>
      </c>
      <c r="J23" s="117">
        <v>19279.666183567744</v>
      </c>
      <c r="K23" s="117">
        <v>21689.678241821206</v>
      </c>
      <c r="L23" s="142">
        <v>24233.938427583169</v>
      </c>
      <c r="M23" s="142">
        <v>27313.039711079284</v>
      </c>
      <c r="N23" s="142">
        <v>29340.960944885494</v>
      </c>
    </row>
    <row r="24" spans="1:15" ht="21.95" customHeight="1">
      <c r="A24" s="135">
        <v>1200</v>
      </c>
      <c r="B24" s="117">
        <v>7632.3502748259107</v>
      </c>
      <c r="C24" s="117">
        <v>9238.5946978682568</v>
      </c>
      <c r="D24" s="117">
        <v>10844.839120910603</v>
      </c>
      <c r="E24" s="117">
        <v>11916.672728678745</v>
      </c>
      <c r="F24" s="117">
        <v>13522.917151721091</v>
      </c>
      <c r="G24" s="117">
        <v>14594.750759489241</v>
      </c>
      <c r="H24" s="117">
        <v>16333.952462660187</v>
      </c>
      <c r="I24" s="117">
        <v>17941.057450622458</v>
      </c>
      <c r="J24" s="117">
        <v>20618.274916513023</v>
      </c>
      <c r="K24" s="117">
        <v>23296.352947323518</v>
      </c>
      <c r="L24" s="142">
        <v>25974.00069567404</v>
      </c>
      <c r="M24" s="142">
        <v>29321.59823418715</v>
      </c>
      <c r="N24" s="142">
        <v>31329.296192375095</v>
      </c>
    </row>
    <row r="25" spans="1:15" ht="21.95" customHeight="1">
      <c r="A25" s="135">
        <v>1300</v>
      </c>
      <c r="B25" s="117">
        <v>8032.9432450515797</v>
      </c>
      <c r="C25" s="117">
        <v>9774.2963605223467</v>
      </c>
      <c r="D25" s="117">
        <v>11514.358628613225</v>
      </c>
      <c r="E25" s="117">
        <v>12719.149516509975</v>
      </c>
      <c r="F25" s="117">
        <v>14459.642067060815</v>
      </c>
      <c r="G25" s="117">
        <v>15530.615109909033</v>
      </c>
      <c r="H25" s="117">
        <v>17405.355787968369</v>
      </c>
      <c r="I25" s="117">
        <v>18743.964520913654</v>
      </c>
      <c r="J25" s="117">
        <v>21957.31393191827</v>
      </c>
      <c r="K25" s="117">
        <v>24902.597370365856</v>
      </c>
      <c r="L25" s="142">
        <v>27714.923528684852</v>
      </c>
      <c r="M25" s="142">
        <v>31329.296192375095</v>
      </c>
      <c r="N25" s="142">
        <v>33338.284997942916</v>
      </c>
    </row>
    <row r="26" spans="1:15" ht="21.95" customHeight="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</row>
    <row r="27" spans="1:15" ht="21.95" customHeight="1">
      <c r="A27" s="304" t="s">
        <v>73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174"/>
      <c r="M27" s="174"/>
      <c r="N27" s="176"/>
    </row>
    <row r="28" spans="1:15" ht="21.95" customHeight="1">
      <c r="A28" s="305" t="s">
        <v>74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174"/>
      <c r="M28" s="174"/>
      <c r="N28" s="176"/>
    </row>
    <row r="29" spans="1:15" ht="21.95" customHeight="1">
      <c r="A29" s="306" t="s">
        <v>75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6"/>
    </row>
    <row r="30" spans="1:15" ht="21.95" customHeight="1">
      <c r="A30" s="306" t="s">
        <v>274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6"/>
    </row>
    <row r="31" spans="1:15" ht="21.95" customHeight="1">
      <c r="A31" s="17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</row>
    <row r="32" spans="1:15" ht="21.95" customHeight="1">
      <c r="A32" s="350"/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</row>
    <row r="33" ht="21.95" customHeight="1"/>
    <row r="34" ht="21.95" customHeight="1"/>
    <row r="35" ht="21.95" customHeight="1"/>
  </sheetData>
  <mergeCells count="5">
    <mergeCell ref="A5:N5"/>
    <mergeCell ref="A32:O32"/>
    <mergeCell ref="A6:N6"/>
    <mergeCell ref="A7:C7"/>
    <mergeCell ref="A1:N1"/>
  </mergeCells>
  <phoneticPr fontId="2" type="noConversion"/>
  <hyperlinks>
    <hyperlink ref="A7:B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74" orientation="portrait" horizontalDpi="240" verticalDpi="144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3"/>
  </sheetPr>
  <dimension ref="A1:N38"/>
  <sheetViews>
    <sheetView showGridLines="0" view="pageBreakPreview" zoomScaleSheetLayoutView="100" workbookViewId="0">
      <selection sqref="A1:B1"/>
    </sheetView>
  </sheetViews>
  <sheetFormatPr defaultRowHeight="12.75"/>
  <cols>
    <col min="1" max="1" width="35.7109375" style="122" customWidth="1"/>
    <col min="2" max="2" width="75.7109375" style="122" customWidth="1"/>
    <col min="3" max="16384" width="9.140625" style="122"/>
  </cols>
  <sheetData>
    <row r="1" spans="1:14" ht="20.25" customHeight="1">
      <c r="A1" s="336" t="str">
        <f>'SAD-RAD'!A1</f>
        <v>Цены действительны с 01.11.2016г.</v>
      </c>
      <c r="B1" s="336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21.95" customHeight="1"/>
    <row r="3" spans="1:14" ht="21.95" customHeight="1"/>
    <row r="4" spans="1:14" ht="21.95" customHeight="1">
      <c r="A4" s="90"/>
      <c r="B4" s="90"/>
    </row>
    <row r="5" spans="1:14" ht="21.95" customHeight="1">
      <c r="A5" s="345" t="s">
        <v>174</v>
      </c>
      <c r="B5" s="345"/>
    </row>
    <row r="6" spans="1:14" ht="21.95" customHeight="1">
      <c r="A6" s="351" t="s">
        <v>173</v>
      </c>
      <c r="B6" s="351"/>
    </row>
    <row r="7" spans="1:14" s="184" customFormat="1" ht="21.95" customHeight="1">
      <c r="A7" s="223" t="s">
        <v>133</v>
      </c>
      <c r="B7" s="183"/>
    </row>
    <row r="8" spans="1:14" ht="21.95" customHeight="1">
      <c r="A8" s="141"/>
      <c r="B8" s="141"/>
    </row>
    <row r="9" spans="1:14" ht="30.75" customHeight="1">
      <c r="A9" s="88" t="s">
        <v>132</v>
      </c>
      <c r="B9" s="98" t="s">
        <v>87</v>
      </c>
    </row>
    <row r="10" spans="1:14" ht="21.95" customHeight="1">
      <c r="A10" s="98" t="s">
        <v>1</v>
      </c>
      <c r="B10" s="125">
        <v>5447.856877154999</v>
      </c>
    </row>
    <row r="11" spans="1:14" ht="21.95" customHeight="1">
      <c r="A11" s="98" t="s">
        <v>2</v>
      </c>
      <c r="B11" s="125">
        <v>7329.8437983539989</v>
      </c>
    </row>
    <row r="12" spans="1:14" ht="21.95" customHeight="1">
      <c r="A12" s="98" t="s">
        <v>3</v>
      </c>
      <c r="B12" s="125">
        <v>8592.7560744217499</v>
      </c>
    </row>
    <row r="13" spans="1:14" ht="21.95" customHeight="1">
      <c r="A13" s="98" t="s">
        <v>4</v>
      </c>
      <c r="B13" s="125">
        <v>9236.5937053582493</v>
      </c>
    </row>
    <row r="14" spans="1:14" ht="21.95" customHeight="1">
      <c r="A14" s="98" t="s">
        <v>5</v>
      </c>
      <c r="B14" s="125">
        <v>10276.63910917875</v>
      </c>
    </row>
    <row r="15" spans="1:14" ht="21.95" customHeight="1">
      <c r="A15" s="98" t="s">
        <v>6</v>
      </c>
      <c r="B15" s="125">
        <v>10821.424796894249</v>
      </c>
    </row>
    <row r="16" spans="1:14" ht="21.95" customHeight="1">
      <c r="A16" s="98" t="s">
        <v>7</v>
      </c>
      <c r="B16" s="125">
        <v>11440.499442025499</v>
      </c>
    </row>
    <row r="17" spans="1:3" ht="21.95" customHeight="1">
      <c r="A17" s="98" t="s">
        <v>8</v>
      </c>
      <c r="B17" s="125">
        <v>11985.285129740996</v>
      </c>
    </row>
    <row r="18" spans="1:3" ht="21.95" customHeight="1">
      <c r="A18" s="98" t="s">
        <v>9</v>
      </c>
      <c r="B18" s="125">
        <v>12505.307831651251</v>
      </c>
    </row>
    <row r="19" spans="1:3" ht="21.95" customHeight="1">
      <c r="A19" s="98" t="s">
        <v>10</v>
      </c>
      <c r="B19" s="125">
        <v>13669.168164498</v>
      </c>
    </row>
    <row r="20" spans="1:3" ht="21.95" customHeight="1">
      <c r="A20" s="98" t="s">
        <v>11</v>
      </c>
      <c r="B20" s="125">
        <v>14213.953852213499</v>
      </c>
    </row>
    <row r="21" spans="1:3" ht="21.95" customHeight="1">
      <c r="A21" s="98" t="s">
        <v>12</v>
      </c>
      <c r="B21" s="125">
        <v>14733.976554123747</v>
      </c>
    </row>
    <row r="22" spans="1:3" ht="21.95" customHeight="1">
      <c r="A22" s="98" t="s">
        <v>13</v>
      </c>
      <c r="B22" s="125">
        <v>15848.310915359998</v>
      </c>
    </row>
    <row r="23" spans="1:3" ht="21.95" customHeight="1">
      <c r="A23" s="98" t="s">
        <v>14</v>
      </c>
      <c r="B23" s="125">
        <v>16269.281674049245</v>
      </c>
    </row>
    <row r="24" spans="1:3" ht="21.95" customHeight="1">
      <c r="A24" s="98" t="s">
        <v>15</v>
      </c>
      <c r="B24" s="125">
        <v>17705.534850753746</v>
      </c>
    </row>
    <row r="25" spans="1:3" ht="21.95" customHeight="1">
      <c r="A25" s="98" t="s">
        <v>16</v>
      </c>
      <c r="B25" s="125">
        <v>18547.476368132247</v>
      </c>
    </row>
    <row r="26" spans="1:3" ht="21.95" customHeight="1">
      <c r="A26" s="98" t="s">
        <v>17</v>
      </c>
      <c r="B26" s="125">
        <v>19611.800999999999</v>
      </c>
    </row>
    <row r="27" spans="1:3" ht="21.95" customHeight="1">
      <c r="A27" s="98" t="s">
        <v>48</v>
      </c>
      <c r="B27" s="110">
        <v>20011.827000000001</v>
      </c>
    </row>
    <row r="28" spans="1:3" ht="21.95" customHeight="1">
      <c r="A28" s="98" t="s">
        <v>50</v>
      </c>
      <c r="B28" s="110">
        <v>21290.857499999998</v>
      </c>
    </row>
    <row r="29" spans="1:3" ht="21.95" customHeight="1">
      <c r="A29" s="98" t="s">
        <v>49</v>
      </c>
      <c r="B29" s="125">
        <v>21667.053247579326</v>
      </c>
    </row>
    <row r="30" spans="1:3" ht="21.95" customHeight="1">
      <c r="A30" s="185"/>
      <c r="B30" s="185"/>
    </row>
    <row r="31" spans="1:3" ht="21.95" customHeight="1">
      <c r="A31" s="304" t="s">
        <v>73</v>
      </c>
      <c r="B31" s="155"/>
      <c r="C31" s="144"/>
    </row>
    <row r="32" spans="1:3" ht="21.95" customHeight="1">
      <c r="A32" s="305" t="s">
        <v>74</v>
      </c>
      <c r="B32" s="155"/>
      <c r="C32" s="144"/>
    </row>
    <row r="33" spans="1:3" ht="21.95" customHeight="1">
      <c r="A33" s="306" t="s">
        <v>75</v>
      </c>
      <c r="B33" s="155"/>
      <c r="C33" s="145"/>
    </row>
    <row r="34" spans="1:3" ht="21.75" customHeight="1">
      <c r="A34" s="306" t="s">
        <v>274</v>
      </c>
      <c r="B34" s="155"/>
      <c r="C34" s="127"/>
    </row>
    <row r="35" spans="1:3">
      <c r="A35" s="155"/>
      <c r="B35" s="155"/>
      <c r="C35" s="91"/>
    </row>
    <row r="36" spans="1:3">
      <c r="A36" s="155"/>
      <c r="B36" s="155"/>
    </row>
    <row r="37" spans="1:3">
      <c r="A37" s="155"/>
      <c r="B37" s="155"/>
    </row>
    <row r="38" spans="1:3">
      <c r="A38" s="155"/>
      <c r="B38" s="155"/>
    </row>
  </sheetData>
  <mergeCells count="3">
    <mergeCell ref="A5:B5"/>
    <mergeCell ref="A6:B6"/>
    <mergeCell ref="A1:B1"/>
  </mergeCells>
  <phoneticPr fontId="2" type="noConversion"/>
  <hyperlinks>
    <hyperlink ref="A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89" orientation="portrait" horizontalDpi="240" verticalDpi="144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38"/>
  <sheetViews>
    <sheetView showGridLines="0" view="pageBreakPreview" zoomScaleSheetLayoutView="100" workbookViewId="0">
      <selection sqref="A1:B1"/>
    </sheetView>
  </sheetViews>
  <sheetFormatPr defaultRowHeight="12.75"/>
  <cols>
    <col min="1" max="1" width="35.7109375" style="122" customWidth="1"/>
    <col min="2" max="2" width="75.7109375" style="122" customWidth="1"/>
    <col min="3" max="16384" width="9.140625" style="122"/>
  </cols>
  <sheetData>
    <row r="1" spans="1:14" ht="22.5" customHeight="1">
      <c r="A1" s="336" t="str">
        <f>'SAD-RAD'!A1</f>
        <v>Цены действительны с 01.11.2016г.</v>
      </c>
      <c r="B1" s="336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21.95" customHeight="1"/>
    <row r="3" spans="1:14" ht="21.95" customHeight="1"/>
    <row r="4" spans="1:14" ht="21.95" customHeight="1">
      <c r="A4" s="90"/>
      <c r="B4" s="90"/>
    </row>
    <row r="5" spans="1:14" ht="21.95" customHeight="1">
      <c r="A5" s="345" t="s">
        <v>175</v>
      </c>
      <c r="B5" s="345"/>
    </row>
    <row r="6" spans="1:14" ht="21.95" customHeight="1">
      <c r="A6" s="351" t="s">
        <v>176</v>
      </c>
      <c r="B6" s="351"/>
    </row>
    <row r="7" spans="1:14" s="184" customFormat="1" ht="21.95" customHeight="1">
      <c r="A7" s="338" t="s">
        <v>133</v>
      </c>
      <c r="B7" s="338"/>
    </row>
    <row r="8" spans="1:14" ht="21.95" customHeight="1">
      <c r="A8" s="141"/>
      <c r="B8" s="141"/>
    </row>
    <row r="9" spans="1:14" ht="30.75" customHeight="1">
      <c r="A9" s="88" t="s">
        <v>132</v>
      </c>
      <c r="B9" s="224" t="s">
        <v>87</v>
      </c>
    </row>
    <row r="10" spans="1:14" ht="21.95" customHeight="1">
      <c r="A10" s="224" t="s">
        <v>1</v>
      </c>
      <c r="B10" s="125">
        <v>6314.5613803387496</v>
      </c>
    </row>
    <row r="11" spans="1:14" ht="21.95" customHeight="1">
      <c r="A11" s="224" t="s">
        <v>2</v>
      </c>
      <c r="B11" s="125">
        <v>10722.372853673247</v>
      </c>
    </row>
    <row r="12" spans="1:14" ht="21.95" customHeight="1">
      <c r="A12" s="224" t="s">
        <v>3</v>
      </c>
      <c r="B12" s="125">
        <v>13941.561008355748</v>
      </c>
    </row>
    <row r="13" spans="1:14" ht="21.95" customHeight="1">
      <c r="A13" s="224" t="s">
        <v>4</v>
      </c>
      <c r="B13" s="125">
        <v>14956.843426370999</v>
      </c>
    </row>
    <row r="14" spans="1:14" ht="21.95" customHeight="1">
      <c r="A14" s="224" t="s">
        <v>5</v>
      </c>
      <c r="B14" s="125">
        <v>16814.067361764748</v>
      </c>
    </row>
    <row r="15" spans="1:14" ht="21.95" customHeight="1">
      <c r="A15" s="224" t="s">
        <v>6</v>
      </c>
      <c r="B15" s="125">
        <v>17755.060822364248</v>
      </c>
    </row>
    <row r="16" spans="1:14" ht="21.95" customHeight="1">
      <c r="A16" s="224" t="s">
        <v>7</v>
      </c>
      <c r="B16" s="125">
        <v>18720.817268768998</v>
      </c>
    </row>
    <row r="17" spans="1:3" ht="21.95" customHeight="1">
      <c r="A17" s="224" t="s">
        <v>8</v>
      </c>
      <c r="B17" s="125">
        <v>19661.810729368495</v>
      </c>
    </row>
    <row r="18" spans="1:3" ht="21.95" customHeight="1">
      <c r="A18" s="224" t="s">
        <v>9</v>
      </c>
      <c r="B18" s="125">
        <v>20627.567175773249</v>
      </c>
    </row>
    <row r="19" spans="1:3" ht="21.95" customHeight="1">
      <c r="A19" s="224" t="s">
        <v>10</v>
      </c>
      <c r="B19" s="125">
        <v>22534.317082777499</v>
      </c>
    </row>
    <row r="20" spans="1:3" ht="21.95" customHeight="1">
      <c r="A20" s="224" t="s">
        <v>11</v>
      </c>
      <c r="B20" s="125">
        <v>23524.836514987495</v>
      </c>
    </row>
    <row r="21" spans="1:3" ht="21.95" customHeight="1">
      <c r="A21" s="224" t="s">
        <v>12</v>
      </c>
      <c r="B21" s="125">
        <v>24490.592961392245</v>
      </c>
    </row>
    <row r="22" spans="1:3" ht="21.95" customHeight="1">
      <c r="A22" s="224" t="s">
        <v>13</v>
      </c>
      <c r="B22" s="125">
        <v>26397.342868396499</v>
      </c>
    </row>
    <row r="23" spans="1:3" ht="21.95" customHeight="1">
      <c r="A23" s="224" t="s">
        <v>14</v>
      </c>
      <c r="B23" s="125">
        <v>26966.891541917244</v>
      </c>
    </row>
    <row r="24" spans="1:3" ht="21.95" customHeight="1">
      <c r="A24" s="224" t="s">
        <v>15</v>
      </c>
      <c r="B24" s="125">
        <v>29096.508321168745</v>
      </c>
    </row>
    <row r="25" spans="1:3" ht="21.95" customHeight="1">
      <c r="A25" s="224" t="s">
        <v>16</v>
      </c>
      <c r="B25" s="125">
        <v>30210.842682404997</v>
      </c>
    </row>
    <row r="26" spans="1:3" ht="21.95" customHeight="1">
      <c r="A26" s="224" t="s">
        <v>17</v>
      </c>
      <c r="B26" s="125">
        <v>31202.028000000002</v>
      </c>
    </row>
    <row r="27" spans="1:3" ht="21.95" customHeight="1">
      <c r="A27" s="224" t="s">
        <v>48</v>
      </c>
      <c r="B27" s="125">
        <v>32193.213317595004</v>
      </c>
    </row>
    <row r="28" spans="1:3" ht="21.95" customHeight="1">
      <c r="A28" s="224" t="s">
        <v>50</v>
      </c>
      <c r="B28" s="125">
        <v>33184.398635189995</v>
      </c>
    </row>
    <row r="29" spans="1:3" ht="21.95" customHeight="1">
      <c r="A29" s="224" t="s">
        <v>49</v>
      </c>
      <c r="B29" s="125">
        <v>35398.830940665801</v>
      </c>
    </row>
    <row r="30" spans="1:3" ht="21.95" customHeight="1">
      <c r="A30" s="185"/>
      <c r="B30" s="185"/>
    </row>
    <row r="31" spans="1:3" ht="21.95" customHeight="1">
      <c r="A31" s="304" t="s">
        <v>73</v>
      </c>
      <c r="B31" s="155"/>
      <c r="C31" s="144"/>
    </row>
    <row r="32" spans="1:3" ht="21.95" customHeight="1">
      <c r="A32" s="305" t="s">
        <v>74</v>
      </c>
      <c r="B32" s="155"/>
      <c r="C32" s="144"/>
    </row>
    <row r="33" spans="1:3" ht="21.95" customHeight="1">
      <c r="A33" s="306" t="s">
        <v>75</v>
      </c>
      <c r="B33" s="155"/>
      <c r="C33" s="145"/>
    </row>
    <row r="34" spans="1:3" ht="21.75" customHeight="1">
      <c r="A34" s="306" t="s">
        <v>274</v>
      </c>
      <c r="B34" s="155"/>
      <c r="C34" s="127"/>
    </row>
    <row r="35" spans="1:3">
      <c r="A35" s="155"/>
      <c r="B35" s="155"/>
      <c r="C35" s="91"/>
    </row>
    <row r="36" spans="1:3">
      <c r="A36" s="155"/>
      <c r="B36" s="155"/>
    </row>
    <row r="37" spans="1:3">
      <c r="A37" s="155"/>
      <c r="B37" s="155"/>
    </row>
    <row r="38" spans="1:3">
      <c r="A38" s="155"/>
      <c r="B38" s="155"/>
    </row>
  </sheetData>
  <mergeCells count="4">
    <mergeCell ref="A5:B5"/>
    <mergeCell ref="A6:B6"/>
    <mergeCell ref="A7:B7"/>
    <mergeCell ref="A1:B1"/>
  </mergeCells>
  <hyperlinks>
    <hyperlink ref="A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89" orientation="portrait" horizontalDpi="240" verticalDpi="144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37"/>
  <sheetViews>
    <sheetView showGridLines="0" view="pageBreakPreview" zoomScaleSheetLayoutView="100" workbookViewId="0">
      <selection sqref="A1:B1"/>
    </sheetView>
  </sheetViews>
  <sheetFormatPr defaultRowHeight="12.75"/>
  <cols>
    <col min="1" max="1" width="35.7109375" style="122" customWidth="1"/>
    <col min="2" max="2" width="75.7109375" style="122" customWidth="1"/>
    <col min="3" max="16384" width="9.140625" style="122"/>
  </cols>
  <sheetData>
    <row r="1" spans="1:14" ht="15.75" customHeight="1">
      <c r="A1" s="336" t="str">
        <f>'SAD-RAD'!A1</f>
        <v>Цены действительны с 01.11.2016г.</v>
      </c>
      <c r="B1" s="336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21.95" customHeight="1"/>
    <row r="3" spans="1:14" ht="21.95" customHeight="1"/>
    <row r="4" spans="1:14" ht="21.95" customHeight="1">
      <c r="A4" s="90"/>
      <c r="B4" s="90"/>
    </row>
    <row r="5" spans="1:14" ht="21.95" customHeight="1">
      <c r="A5" s="345" t="s">
        <v>177</v>
      </c>
      <c r="B5" s="345"/>
    </row>
    <row r="6" spans="1:14" ht="21.95" customHeight="1">
      <c r="A6" s="351" t="s">
        <v>178</v>
      </c>
      <c r="B6" s="351"/>
    </row>
    <row r="7" spans="1:14" s="184" customFormat="1" ht="21.95" customHeight="1">
      <c r="A7" s="223" t="s">
        <v>133</v>
      </c>
      <c r="B7" s="183"/>
    </row>
    <row r="8" spans="1:14" ht="30.75" customHeight="1">
      <c r="A8" s="88" t="s">
        <v>132</v>
      </c>
      <c r="B8" s="224" t="s">
        <v>86</v>
      </c>
    </row>
    <row r="9" spans="1:14" ht="21.95" customHeight="1">
      <c r="A9" s="224" t="s">
        <v>1</v>
      </c>
      <c r="B9" s="125">
        <v>6066.9315222862497</v>
      </c>
    </row>
    <row r="10" spans="1:14" ht="21.95" customHeight="1">
      <c r="A10" s="224" t="s">
        <v>2</v>
      </c>
      <c r="B10" s="125">
        <v>7899.3924718747494</v>
      </c>
    </row>
    <row r="11" spans="1:14" ht="21.95" customHeight="1">
      <c r="A11" s="224" t="s">
        <v>3</v>
      </c>
      <c r="B11" s="125">
        <v>10697.609867867999</v>
      </c>
    </row>
    <row r="12" spans="1:14" ht="21.95" customHeight="1">
      <c r="A12" s="224" t="s">
        <v>4</v>
      </c>
      <c r="B12" s="125">
        <v>11663.366314272749</v>
      </c>
    </row>
    <row r="13" spans="1:14" ht="21.95" customHeight="1">
      <c r="A13" s="224" t="s">
        <v>5</v>
      </c>
      <c r="B13" s="125">
        <v>14040.61295157675</v>
      </c>
    </row>
    <row r="14" spans="1:14" ht="21.95" customHeight="1">
      <c r="A14" s="224" t="s">
        <v>6</v>
      </c>
      <c r="B14" s="125">
        <v>15105.421341202498</v>
      </c>
    </row>
    <row r="15" spans="1:14" ht="21.95" customHeight="1">
      <c r="A15" s="224" t="s">
        <v>7</v>
      </c>
      <c r="B15" s="125">
        <v>15996.888830191499</v>
      </c>
    </row>
    <row r="16" spans="1:14" ht="21.95" customHeight="1">
      <c r="A16" s="224" t="s">
        <v>8</v>
      </c>
      <c r="B16" s="125">
        <v>17135.986177232993</v>
      </c>
    </row>
    <row r="17" spans="1:3" ht="21.95" customHeight="1">
      <c r="A17" s="224" t="s">
        <v>9</v>
      </c>
      <c r="B17" s="125">
        <v>18299.846510079748</v>
      </c>
    </row>
    <row r="18" spans="1:3" ht="21.95" customHeight="1">
      <c r="A18" s="224" t="s">
        <v>10</v>
      </c>
      <c r="B18" s="125">
        <v>20256.122388694497</v>
      </c>
    </row>
    <row r="19" spans="1:3" ht="21.95" customHeight="1">
      <c r="A19" s="224" t="s">
        <v>11</v>
      </c>
      <c r="B19" s="125">
        <v>21395.219735735998</v>
      </c>
    </row>
    <row r="20" spans="1:3" ht="21.95" customHeight="1">
      <c r="A20" s="224" t="s">
        <v>12</v>
      </c>
      <c r="B20" s="125">
        <v>22534.317082777499</v>
      </c>
    </row>
    <row r="21" spans="1:3" ht="21.95" customHeight="1">
      <c r="A21" s="224" t="s">
        <v>13</v>
      </c>
      <c r="B21" s="125">
        <v>24490.592961392245</v>
      </c>
    </row>
    <row r="22" spans="1:3" ht="21.95" customHeight="1">
      <c r="A22" s="224" t="s">
        <v>14</v>
      </c>
      <c r="B22" s="125">
        <v>25431.586421991746</v>
      </c>
    </row>
    <row r="23" spans="1:3" ht="21.95" customHeight="1">
      <c r="A23" s="224" t="s">
        <v>15</v>
      </c>
      <c r="B23" s="125">
        <v>26966.891541917244</v>
      </c>
    </row>
    <row r="24" spans="1:3" ht="21.95" customHeight="1">
      <c r="A24" s="224" t="s">
        <v>16</v>
      </c>
      <c r="B24" s="125">
        <v>28353.618747011249</v>
      </c>
    </row>
    <row r="25" spans="1:3" ht="21.95" customHeight="1">
      <c r="A25" s="224" t="s">
        <v>17</v>
      </c>
      <c r="B25" s="125">
        <v>29220.320249999997</v>
      </c>
    </row>
    <row r="26" spans="1:3" ht="21.95" customHeight="1">
      <c r="A26" s="224" t="s">
        <v>48</v>
      </c>
      <c r="B26" s="125">
        <v>29749.302000000003</v>
      </c>
    </row>
    <row r="27" spans="1:3" ht="21.95" customHeight="1">
      <c r="A27" s="224" t="s">
        <v>50</v>
      </c>
      <c r="B27" s="125">
        <v>30501.982500000002</v>
      </c>
    </row>
    <row r="28" spans="1:3" ht="21.95" customHeight="1">
      <c r="A28" s="224" t="s">
        <v>49</v>
      </c>
      <c r="B28" s="125">
        <v>31198.812277795063</v>
      </c>
    </row>
    <row r="29" spans="1:3" ht="21.95" customHeight="1">
      <c r="A29" s="185"/>
      <c r="B29" s="185"/>
    </row>
    <row r="30" spans="1:3" ht="21.95" customHeight="1">
      <c r="A30" s="304" t="s">
        <v>73</v>
      </c>
      <c r="B30" s="155"/>
      <c r="C30" s="144"/>
    </row>
    <row r="31" spans="1:3" ht="21.95" customHeight="1">
      <c r="A31" s="305" t="s">
        <v>74</v>
      </c>
      <c r="B31" s="155"/>
      <c r="C31" s="144"/>
    </row>
    <row r="32" spans="1:3" ht="21.95" customHeight="1">
      <c r="A32" s="306" t="s">
        <v>75</v>
      </c>
      <c r="B32" s="155"/>
      <c r="C32" s="145"/>
    </row>
    <row r="33" spans="1:3" ht="21.75" customHeight="1">
      <c r="A33" s="306" t="s">
        <v>274</v>
      </c>
      <c r="B33" s="155"/>
      <c r="C33" s="127"/>
    </row>
    <row r="34" spans="1:3">
      <c r="A34" s="155"/>
      <c r="B34" s="155"/>
      <c r="C34" s="91"/>
    </row>
    <row r="35" spans="1:3">
      <c r="A35" s="155"/>
      <c r="B35" s="155"/>
    </row>
    <row r="36" spans="1:3">
      <c r="A36" s="155"/>
      <c r="B36" s="155"/>
    </row>
    <row r="37" spans="1:3">
      <c r="A37" s="155"/>
      <c r="B37" s="155"/>
    </row>
  </sheetData>
  <mergeCells count="3">
    <mergeCell ref="A5:B5"/>
    <mergeCell ref="A6:B6"/>
    <mergeCell ref="A1:B1"/>
  </mergeCells>
  <hyperlinks>
    <hyperlink ref="A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89" orientation="portrait" horizontalDpi="240" verticalDpi="144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37"/>
  <sheetViews>
    <sheetView showGridLines="0" view="pageBreakPreview" zoomScaleSheetLayoutView="100" workbookViewId="0">
      <selection sqref="A1:B1"/>
    </sheetView>
  </sheetViews>
  <sheetFormatPr defaultRowHeight="12.75"/>
  <cols>
    <col min="1" max="1" width="35.7109375" style="122" customWidth="1"/>
    <col min="2" max="2" width="75.7109375" style="122" customWidth="1"/>
    <col min="3" max="16384" width="9.140625" style="122"/>
  </cols>
  <sheetData>
    <row r="1" spans="1:14" ht="16.5" customHeight="1">
      <c r="A1" s="336" t="str">
        <f>'SAD-RAD'!A1</f>
        <v>Цены действительны с 01.11.2016г.</v>
      </c>
      <c r="B1" s="336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21.95" customHeight="1"/>
    <row r="3" spans="1:14" ht="21.95" customHeight="1"/>
    <row r="4" spans="1:14" ht="21.95" customHeight="1">
      <c r="A4" s="90"/>
      <c r="B4" s="90"/>
    </row>
    <row r="5" spans="1:14" ht="21.95" customHeight="1">
      <c r="A5" s="345" t="s">
        <v>179</v>
      </c>
      <c r="B5" s="345"/>
    </row>
    <row r="6" spans="1:14" ht="21.95" customHeight="1">
      <c r="A6" s="351" t="s">
        <v>180</v>
      </c>
      <c r="B6" s="351"/>
    </row>
    <row r="7" spans="1:14" s="184" customFormat="1" ht="21.95" customHeight="1">
      <c r="A7" s="223" t="s">
        <v>133</v>
      </c>
      <c r="B7" s="183"/>
    </row>
    <row r="8" spans="1:14" ht="30.75" customHeight="1">
      <c r="A8" s="88" t="s">
        <v>132</v>
      </c>
      <c r="B8" s="224" t="s">
        <v>86</v>
      </c>
    </row>
    <row r="9" spans="1:14" ht="21.95" customHeight="1">
      <c r="A9" s="224" t="s">
        <v>1</v>
      </c>
      <c r="B9" s="125">
        <v>7428.8957415749992</v>
      </c>
    </row>
    <row r="10" spans="1:14" ht="21.95" customHeight="1">
      <c r="A10" s="224" t="s">
        <v>2</v>
      </c>
      <c r="B10" s="125">
        <v>11242.395555583498</v>
      </c>
    </row>
    <row r="11" spans="1:14" ht="21.95" customHeight="1">
      <c r="A11" s="224" t="s">
        <v>3</v>
      </c>
      <c r="B11" s="125">
        <v>16393.096603075497</v>
      </c>
    </row>
    <row r="12" spans="1:14" ht="21.95" customHeight="1">
      <c r="A12" s="224" t="s">
        <v>4</v>
      </c>
      <c r="B12" s="125">
        <v>17928.401723001003</v>
      </c>
    </row>
    <row r="13" spans="1:14" ht="21.95" customHeight="1">
      <c r="A13" s="224" t="s">
        <v>5</v>
      </c>
      <c r="B13" s="125">
        <v>21197.115849293998</v>
      </c>
    </row>
    <row r="14" spans="1:14" ht="21.95" customHeight="1">
      <c r="A14" s="224" t="s">
        <v>6</v>
      </c>
      <c r="B14" s="125">
        <v>22583.843054387999</v>
      </c>
    </row>
    <row r="15" spans="1:14" ht="21.95" customHeight="1">
      <c r="A15" s="224" t="s">
        <v>7</v>
      </c>
      <c r="B15" s="125">
        <v>23945.807273676746</v>
      </c>
    </row>
    <row r="16" spans="1:14" ht="21.95" customHeight="1">
      <c r="A16" s="224" t="s">
        <v>8</v>
      </c>
      <c r="B16" s="125">
        <v>25555.401351017994</v>
      </c>
    </row>
    <row r="17" spans="1:3" ht="21.95" customHeight="1">
      <c r="A17" s="224" t="s">
        <v>9</v>
      </c>
      <c r="B17" s="125">
        <v>27140.232442554003</v>
      </c>
    </row>
    <row r="18" spans="1:3" ht="21.95" customHeight="1">
      <c r="A18" s="224" t="s">
        <v>10</v>
      </c>
      <c r="B18" s="125">
        <v>29963.212824352497</v>
      </c>
    </row>
    <row r="19" spans="1:3" ht="21.95" customHeight="1">
      <c r="A19" s="224" t="s">
        <v>11</v>
      </c>
      <c r="B19" s="125">
        <v>31548.043915888498</v>
      </c>
    </row>
    <row r="20" spans="1:3" ht="21.95" customHeight="1">
      <c r="A20" s="224" t="s">
        <v>12</v>
      </c>
      <c r="B20" s="125">
        <v>33132.875007424504</v>
      </c>
    </row>
    <row r="21" spans="1:3" ht="21.95" customHeight="1">
      <c r="A21" s="224" t="s">
        <v>13</v>
      </c>
      <c r="B21" s="125">
        <v>35955.85538922299</v>
      </c>
    </row>
    <row r="22" spans="1:3" ht="21.95" customHeight="1">
      <c r="A22" s="224" t="s">
        <v>14</v>
      </c>
      <c r="B22" s="125">
        <v>36574.930034354249</v>
      </c>
    </row>
    <row r="23" spans="1:3" ht="21.95" customHeight="1">
      <c r="A23" s="224" t="s">
        <v>15</v>
      </c>
      <c r="B23" s="125">
        <v>39620.777288399993</v>
      </c>
    </row>
    <row r="24" spans="1:3" ht="21.95" customHeight="1">
      <c r="A24" s="224" t="s">
        <v>16</v>
      </c>
      <c r="B24" s="125">
        <v>41428.475252183249</v>
      </c>
    </row>
    <row r="25" spans="1:3" ht="21.95" customHeight="1">
      <c r="A25" s="224" t="s">
        <v>17</v>
      </c>
      <c r="B25" s="125">
        <v>43121.223749999997</v>
      </c>
    </row>
    <row r="26" spans="1:3" ht="21.95" customHeight="1">
      <c r="A26" s="224" t="s">
        <v>48</v>
      </c>
      <c r="B26" s="125">
        <v>44813.972247816753</v>
      </c>
    </row>
    <row r="27" spans="1:3" ht="21.95" customHeight="1">
      <c r="A27" s="224" t="s">
        <v>50</v>
      </c>
      <c r="B27" s="125">
        <v>46506.720745633495</v>
      </c>
    </row>
    <row r="28" spans="1:3" ht="21.95" customHeight="1">
      <c r="A28" s="224" t="s">
        <v>49</v>
      </c>
      <c r="B28" s="125">
        <v>49478.767652183444</v>
      </c>
    </row>
    <row r="29" spans="1:3" ht="21.95" customHeight="1">
      <c r="A29" s="185"/>
      <c r="B29" s="185"/>
    </row>
    <row r="30" spans="1:3" ht="21.95" customHeight="1">
      <c r="A30" s="304" t="s">
        <v>73</v>
      </c>
      <c r="B30" s="155"/>
      <c r="C30" s="144"/>
    </row>
    <row r="31" spans="1:3" ht="21.95" customHeight="1">
      <c r="A31" s="305" t="s">
        <v>74</v>
      </c>
      <c r="B31" s="155"/>
      <c r="C31" s="144"/>
    </row>
    <row r="32" spans="1:3" ht="21.95" customHeight="1">
      <c r="A32" s="306" t="s">
        <v>75</v>
      </c>
      <c r="B32" s="155"/>
      <c r="C32" s="145"/>
    </row>
    <row r="33" spans="1:3" ht="21.75" customHeight="1">
      <c r="A33" s="306" t="s">
        <v>274</v>
      </c>
      <c r="B33" s="155"/>
      <c r="C33" s="127"/>
    </row>
    <row r="34" spans="1:3">
      <c r="A34" s="155"/>
      <c r="B34" s="155"/>
      <c r="C34" s="91"/>
    </row>
    <row r="35" spans="1:3">
      <c r="A35" s="155"/>
      <c r="B35" s="155"/>
    </row>
    <row r="36" spans="1:3">
      <c r="A36" s="155"/>
      <c r="B36" s="155"/>
    </row>
    <row r="37" spans="1:3">
      <c r="A37" s="155"/>
      <c r="B37" s="155"/>
    </row>
  </sheetData>
  <mergeCells count="3">
    <mergeCell ref="A5:B5"/>
    <mergeCell ref="A6:B6"/>
    <mergeCell ref="A1:B1"/>
  </mergeCells>
  <hyperlinks>
    <hyperlink ref="A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89" orientation="portrait" horizontalDpi="240" verticalDpi="144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33"/>
  <sheetViews>
    <sheetView showGridLines="0" view="pageBreakPreview" topLeftCell="A7" zoomScaleSheetLayoutView="100" workbookViewId="0">
      <selection activeCell="A28" sqref="A28:A31"/>
    </sheetView>
  </sheetViews>
  <sheetFormatPr defaultRowHeight="12.75"/>
  <cols>
    <col min="1" max="2" width="9.140625" style="91"/>
    <col min="3" max="10" width="10.42578125" style="91" customWidth="1"/>
    <col min="11" max="16384" width="9.140625" style="122"/>
  </cols>
  <sheetData>
    <row r="1" spans="1:14" ht="1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24"/>
      <c r="L1" s="324"/>
      <c r="M1" s="324"/>
      <c r="N1" s="324"/>
    </row>
    <row r="2" spans="1:14" ht="21.95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4" ht="21.95" customHeight="1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4" ht="21.95" customHeight="1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4" ht="21.95" customHeight="1">
      <c r="A5" s="345" t="s">
        <v>165</v>
      </c>
      <c r="B5" s="345"/>
      <c r="C5" s="345"/>
      <c r="D5" s="345"/>
      <c r="E5" s="345"/>
      <c r="F5" s="345"/>
      <c r="G5" s="345"/>
      <c r="H5" s="345"/>
      <c r="I5" s="345"/>
      <c r="J5" s="345"/>
    </row>
    <row r="6" spans="1:14" ht="21.95" customHeight="1">
      <c r="A6" s="351" t="s">
        <v>181</v>
      </c>
      <c r="B6" s="351"/>
      <c r="C6" s="351"/>
      <c r="D6" s="351"/>
      <c r="E6" s="351"/>
      <c r="F6" s="351"/>
      <c r="G6" s="351"/>
      <c r="H6" s="351"/>
      <c r="I6" s="351"/>
      <c r="J6" s="351"/>
    </row>
    <row r="7" spans="1:14" s="164" customFormat="1" ht="21.95" customHeight="1">
      <c r="A7" s="338" t="s">
        <v>133</v>
      </c>
      <c r="B7" s="338"/>
      <c r="C7" s="338"/>
      <c r="D7" s="65"/>
      <c r="E7" s="65"/>
      <c r="F7" s="65"/>
      <c r="G7" s="65"/>
      <c r="H7" s="65"/>
      <c r="I7" s="65"/>
      <c r="J7" s="65"/>
    </row>
    <row r="8" spans="1:14" ht="21.95" customHeight="1">
      <c r="A8" s="140"/>
      <c r="B8" s="140"/>
      <c r="C8" s="375" t="s">
        <v>166</v>
      </c>
      <c r="D8" s="376"/>
      <c r="E8" s="376"/>
      <c r="F8" s="376"/>
      <c r="G8" s="377" t="s">
        <v>167</v>
      </c>
      <c r="H8" s="377"/>
      <c r="I8" s="377"/>
      <c r="J8" s="377"/>
    </row>
    <row r="9" spans="1:14" ht="21.95" customHeight="1">
      <c r="A9" s="186"/>
      <c r="B9" s="187"/>
      <c r="C9" s="371" t="s">
        <v>85</v>
      </c>
      <c r="D9" s="372"/>
      <c r="E9" s="372"/>
      <c r="F9" s="372"/>
      <c r="G9" s="373" t="s">
        <v>85</v>
      </c>
      <c r="H9" s="373"/>
      <c r="I9" s="373"/>
      <c r="J9" s="373"/>
    </row>
    <row r="10" spans="1:14" ht="21.95" customHeight="1">
      <c r="A10" s="374" t="s">
        <v>121</v>
      </c>
      <c r="B10" s="374"/>
      <c r="C10" s="98">
        <v>1</v>
      </c>
      <c r="D10" s="98">
        <v>2</v>
      </c>
      <c r="E10" s="98">
        <v>3</v>
      </c>
      <c r="F10" s="98">
        <v>4</v>
      </c>
      <c r="G10" s="98">
        <v>1</v>
      </c>
      <c r="H10" s="98">
        <v>2</v>
      </c>
      <c r="I10" s="98">
        <v>3</v>
      </c>
      <c r="J10" s="98">
        <v>4</v>
      </c>
    </row>
    <row r="11" spans="1:14" ht="21.95" customHeight="1">
      <c r="A11" s="370">
        <v>500</v>
      </c>
      <c r="B11" s="370"/>
      <c r="C11" s="125">
        <v>3092.3406436229993</v>
      </c>
      <c r="D11" s="125">
        <v>5334.8885452169989</v>
      </c>
      <c r="E11" s="125">
        <v>7621.2693503099981</v>
      </c>
      <c r="F11" s="125">
        <v>9888.5969820272257</v>
      </c>
      <c r="G11" s="125">
        <v>2591.2315791053993</v>
      </c>
      <c r="H11" s="125">
        <v>4306.0171829251494</v>
      </c>
      <c r="I11" s="125">
        <v>6097.0154802479992</v>
      </c>
      <c r="J11" s="125">
        <v>7830.8542574435241</v>
      </c>
    </row>
    <row r="12" spans="1:14" ht="21.95" customHeight="1">
      <c r="A12" s="370">
        <v>600</v>
      </c>
      <c r="B12" s="370"/>
      <c r="C12" s="125">
        <v>3525.0138200969996</v>
      </c>
      <c r="D12" s="125">
        <v>6097.0154802479992</v>
      </c>
      <c r="E12" s="125">
        <v>8688.2470593533981</v>
      </c>
      <c r="F12" s="125">
        <v>11165.159598204151</v>
      </c>
      <c r="G12" s="125">
        <v>2934.1886998693494</v>
      </c>
      <c r="H12" s="125">
        <v>4915.7187309499495</v>
      </c>
      <c r="I12" s="125">
        <v>6782.9297217758995</v>
      </c>
      <c r="J12" s="125">
        <v>8764.4597528564991</v>
      </c>
    </row>
    <row r="13" spans="1:14" ht="21.95" customHeight="1">
      <c r="A13" s="370">
        <v>700</v>
      </c>
      <c r="B13" s="370"/>
      <c r="C13" s="125">
        <v>4037.540648993775</v>
      </c>
      <c r="D13" s="125">
        <v>6958.2189168330287</v>
      </c>
      <c r="E13" s="125">
        <v>9888.5969820272257</v>
      </c>
      <c r="F13" s="125">
        <v>12803.732508520798</v>
      </c>
      <c r="G13" s="125">
        <v>3353.3585141363997</v>
      </c>
      <c r="H13" s="125">
        <v>5601.6329724778479</v>
      </c>
      <c r="I13" s="125">
        <v>7830.8542574435241</v>
      </c>
      <c r="J13" s="125">
        <v>10060.075542409202</v>
      </c>
    </row>
    <row r="14" spans="1:14" ht="21.95" customHeight="1">
      <c r="A14" s="370">
        <v>800</v>
      </c>
      <c r="B14" s="370"/>
      <c r="C14" s="125">
        <v>4382.2298764282496</v>
      </c>
      <c r="D14" s="125">
        <v>7659.3756970615495</v>
      </c>
      <c r="E14" s="125">
        <v>10822.202477440196</v>
      </c>
      <c r="F14" s="125">
        <v>14099.348298073499</v>
      </c>
      <c r="G14" s="125">
        <v>3620.1029413972501</v>
      </c>
      <c r="H14" s="125">
        <v>6097.0154802479992</v>
      </c>
      <c r="I14" s="125">
        <v>8535.8216723471978</v>
      </c>
      <c r="J14" s="125">
        <v>10974.627864446398</v>
      </c>
    </row>
    <row r="15" spans="1:14" ht="21.95" customHeight="1">
      <c r="A15" s="370">
        <v>900</v>
      </c>
      <c r="B15" s="370"/>
      <c r="C15" s="125">
        <v>4820.4528640710741</v>
      </c>
      <c r="D15" s="125">
        <v>8345.2899385894489</v>
      </c>
      <c r="E15" s="125">
        <v>11889.180186483598</v>
      </c>
      <c r="F15" s="125">
        <v>15375.910914250426</v>
      </c>
      <c r="G15" s="125">
        <v>3963.0600621611998</v>
      </c>
      <c r="H15" s="125">
        <v>6630.5043347696992</v>
      </c>
      <c r="I15" s="125">
        <v>9278.8954340024229</v>
      </c>
      <c r="J15" s="125">
        <v>12041.605573489798</v>
      </c>
    </row>
    <row r="16" spans="1:14" ht="21.95" customHeight="1">
      <c r="A16" s="370">
        <v>1000</v>
      </c>
      <c r="B16" s="370"/>
      <c r="C16" s="125">
        <v>5334.8885452169989</v>
      </c>
      <c r="D16" s="125">
        <v>9202.6827404993255</v>
      </c>
      <c r="E16" s="125">
        <v>13146.68962928475</v>
      </c>
      <c r="F16" s="125">
        <v>17014.483824567069</v>
      </c>
      <c r="G16" s="125">
        <v>4382.2298764282496</v>
      </c>
      <c r="H16" s="125">
        <v>7316.4185762975976</v>
      </c>
      <c r="I16" s="125">
        <v>10288.713622918498</v>
      </c>
      <c r="J16" s="125">
        <v>13337.221363042499</v>
      </c>
    </row>
    <row r="17" spans="1:10" ht="21.95" customHeight="1">
      <c r="A17" s="370">
        <v>1100</v>
      </c>
      <c r="B17" s="370"/>
      <c r="C17" s="125">
        <v>5773.1115328598235</v>
      </c>
      <c r="D17" s="125">
        <v>9964.809675530325</v>
      </c>
      <c r="E17" s="125">
        <v>14175.560991576598</v>
      </c>
      <c r="F17" s="125">
        <v>18386.312307622869</v>
      </c>
      <c r="G17" s="125">
        <v>4725.1869971921988</v>
      </c>
      <c r="H17" s="125">
        <v>8345.2899385894489</v>
      </c>
      <c r="I17" s="125">
        <v>11088.94690470105</v>
      </c>
      <c r="J17" s="125">
        <v>14270.826858455473</v>
      </c>
    </row>
    <row r="18" spans="1:10" ht="21.95" customHeight="1">
      <c r="A18" s="370">
        <v>1200</v>
      </c>
      <c r="B18" s="370"/>
      <c r="C18" s="125">
        <v>6192.2813471268737</v>
      </c>
      <c r="D18" s="125">
        <v>10822.131779208748</v>
      </c>
      <c r="E18" s="125">
        <v>15375.910914250426</v>
      </c>
      <c r="F18" s="125">
        <v>20024.885217939525</v>
      </c>
      <c r="G18" s="125">
        <v>5068.1441179561498</v>
      </c>
      <c r="H18" s="125">
        <v>8592.9811924745227</v>
      </c>
      <c r="I18" s="125">
        <v>12041.605573489798</v>
      </c>
      <c r="J18" s="125">
        <v>15547.389474632399</v>
      </c>
    </row>
    <row r="19" spans="1:10" ht="21.95" customHeight="1">
      <c r="A19" s="370">
        <v>1300</v>
      </c>
      <c r="B19" s="370"/>
      <c r="C19" s="125">
        <v>6615.2617960690786</v>
      </c>
      <c r="D19" s="125">
        <v>11511.927353643254</v>
      </c>
      <c r="E19" s="125">
        <v>16423.835449918046</v>
      </c>
      <c r="F19" s="125">
        <v>21301.447834116447</v>
      </c>
      <c r="G19" s="125">
        <v>5411.1012387200981</v>
      </c>
      <c r="H19" s="125">
        <v>9107.4168736204465</v>
      </c>
      <c r="I19" s="125">
        <v>12803.732508520798</v>
      </c>
      <c r="J19" s="125">
        <v>16500.048143421151</v>
      </c>
    </row>
    <row r="20" spans="1:10" ht="21.95" customHeight="1">
      <c r="A20" s="370">
        <v>1400</v>
      </c>
      <c r="B20" s="370"/>
      <c r="C20" s="125">
        <v>7044.1314076910685</v>
      </c>
      <c r="D20" s="125">
        <v>12194.030960495998</v>
      </c>
      <c r="E20" s="125">
        <v>17433.653638834119</v>
      </c>
      <c r="F20" s="125">
        <v>22597.063623669143</v>
      </c>
      <c r="G20" s="125">
        <v>5792.1647062355987</v>
      </c>
      <c r="H20" s="125">
        <v>9621.8525547663721</v>
      </c>
      <c r="I20" s="125">
        <v>13584.912616927573</v>
      </c>
      <c r="J20" s="125">
        <v>17528.919505712998</v>
      </c>
    </row>
    <row r="21" spans="1:10" ht="21.95" customHeight="1">
      <c r="A21" s="370">
        <v>1500</v>
      </c>
      <c r="B21" s="370"/>
      <c r="C21" s="125">
        <v>7487.897136679574</v>
      </c>
      <c r="D21" s="125">
        <v>13059.045031756183</v>
      </c>
      <c r="E21" s="125">
        <v>18653.056734883721</v>
      </c>
      <c r="F21" s="125">
        <v>24235.636533985798</v>
      </c>
      <c r="G21" s="125">
        <v>6097.0154802479992</v>
      </c>
      <c r="H21" s="125">
        <v>10326.819969670047</v>
      </c>
      <c r="I21" s="125">
        <v>14518.518112340547</v>
      </c>
      <c r="J21" s="125">
        <v>18748.3226017626</v>
      </c>
    </row>
    <row r="22" spans="1:10" ht="21.95" customHeight="1">
      <c r="A22" s="370">
        <v>1600</v>
      </c>
      <c r="B22" s="370"/>
      <c r="C22" s="125">
        <v>7907.0669509466234</v>
      </c>
      <c r="D22" s="125">
        <v>13756.391177309551</v>
      </c>
      <c r="E22" s="125">
        <v>19681.928097175572</v>
      </c>
      <c r="F22" s="125">
        <v>25531.252323538502</v>
      </c>
      <c r="G22" s="125">
        <v>6478.0789477634989</v>
      </c>
      <c r="H22" s="125">
        <v>10917.468344319073</v>
      </c>
      <c r="I22" s="125">
        <v>15318.751394123099</v>
      </c>
      <c r="J22" s="125">
        <v>19700.981270551347</v>
      </c>
    </row>
    <row r="23" spans="1:10" ht="21.95" customHeight="1">
      <c r="A23" s="370">
        <v>1700</v>
      </c>
      <c r="B23" s="370"/>
      <c r="C23" s="125">
        <v>8383.3962853409994</v>
      </c>
      <c r="D23" s="125">
        <v>14518.518112340547</v>
      </c>
      <c r="E23" s="125">
        <v>20710.79945946742</v>
      </c>
      <c r="F23" s="125">
        <v>26102.847524811747</v>
      </c>
      <c r="G23" s="125">
        <v>6782.9297217758995</v>
      </c>
      <c r="H23" s="125">
        <v>11431.904025464997</v>
      </c>
      <c r="I23" s="125">
        <v>16080.878329154095</v>
      </c>
      <c r="J23" s="125">
        <v>20729.852632843194</v>
      </c>
    </row>
    <row r="24" spans="1:10" ht="21.95" customHeight="1">
      <c r="A24" s="370">
        <v>1800</v>
      </c>
      <c r="B24" s="370"/>
      <c r="C24" s="125">
        <v>8764.4597528564991</v>
      </c>
      <c r="D24" s="125">
        <v>15375.910914250426</v>
      </c>
      <c r="E24" s="125">
        <v>21911.149382141248</v>
      </c>
      <c r="F24" s="125">
        <v>28446.387850032068</v>
      </c>
      <c r="G24" s="125">
        <v>7221.152709418724</v>
      </c>
      <c r="H24" s="125">
        <v>12117.818266992899</v>
      </c>
      <c r="I24" s="125">
        <v>17014.483824567069</v>
      </c>
      <c r="J24" s="125">
        <v>21987.362075644349</v>
      </c>
    </row>
    <row r="25" spans="1:10" ht="21.95" customHeight="1">
      <c r="A25" s="370">
        <v>1900</v>
      </c>
      <c r="B25" s="370"/>
      <c r="C25" s="125">
        <v>9202.6827404993255</v>
      </c>
      <c r="D25" s="125">
        <v>16063.903683782957</v>
      </c>
      <c r="E25" s="125">
        <v>22940.020744433099</v>
      </c>
      <c r="F25" s="125">
        <v>30199.279800603374</v>
      </c>
      <c r="G25" s="125">
        <v>7506.9503100553493</v>
      </c>
      <c r="H25" s="125">
        <v>12651.307121514597</v>
      </c>
      <c r="I25" s="125">
        <v>17795.663932973843</v>
      </c>
      <c r="J25" s="125">
        <v>22940.020744433099</v>
      </c>
    </row>
    <row r="26" spans="1:10" ht="21.95" customHeight="1">
      <c r="A26" s="370">
        <v>2000</v>
      </c>
      <c r="B26" s="370"/>
      <c r="C26" s="125">
        <v>9621.8525547663721</v>
      </c>
      <c r="D26" s="125">
        <v>16751.550031981376</v>
      </c>
      <c r="E26" s="125">
        <v>24006.998453476495</v>
      </c>
      <c r="F26" s="125">
        <v>31247.204336270992</v>
      </c>
      <c r="G26" s="125">
        <v>7735.5883905646497</v>
      </c>
      <c r="H26" s="125">
        <v>13146.68962928475</v>
      </c>
      <c r="I26" s="125">
        <v>18557.790868004846</v>
      </c>
      <c r="J26" s="125">
        <v>23892.679413221849</v>
      </c>
    </row>
    <row r="27" spans="1:10" ht="21.95" customHeight="1">
      <c r="A27" s="188"/>
      <c r="B27" s="188"/>
      <c r="C27" s="189"/>
      <c r="D27" s="189"/>
      <c r="E27" s="189"/>
      <c r="F27" s="189"/>
      <c r="G27" s="189"/>
      <c r="H27" s="189"/>
      <c r="I27" s="189"/>
      <c r="J27" s="189"/>
    </row>
    <row r="28" spans="1:10" ht="21.95" customHeight="1">
      <c r="A28" s="325" t="s">
        <v>73</v>
      </c>
      <c r="B28" s="129"/>
      <c r="C28" s="129"/>
      <c r="D28" s="129"/>
      <c r="E28" s="129"/>
      <c r="F28" s="129"/>
      <c r="G28" s="129"/>
      <c r="H28" s="129"/>
      <c r="I28" s="129"/>
      <c r="J28" s="129"/>
    </row>
    <row r="29" spans="1:10" ht="21.95" customHeight="1">
      <c r="A29" s="326" t="s">
        <v>74</v>
      </c>
      <c r="B29" s="129"/>
      <c r="C29" s="129"/>
      <c r="D29" s="129"/>
      <c r="E29" s="129"/>
      <c r="F29" s="190"/>
      <c r="G29" s="191"/>
      <c r="H29" s="191"/>
      <c r="I29" s="191"/>
      <c r="J29" s="191"/>
    </row>
    <row r="30" spans="1:10" ht="21.95" customHeight="1">
      <c r="A30" s="327" t="s">
        <v>75</v>
      </c>
      <c r="B30" s="166"/>
      <c r="C30" s="166"/>
      <c r="D30" s="166"/>
      <c r="E30" s="166"/>
      <c r="F30" s="166"/>
      <c r="G30" s="166"/>
      <c r="H30" s="166"/>
      <c r="I30" s="166"/>
      <c r="J30" s="166"/>
    </row>
    <row r="31" spans="1:10" ht="21.95" customHeight="1">
      <c r="A31" s="327" t="s">
        <v>277</v>
      </c>
      <c r="B31" s="192"/>
      <c r="C31" s="192"/>
      <c r="D31" s="192"/>
      <c r="E31" s="192"/>
      <c r="F31" s="192"/>
      <c r="G31" s="192"/>
      <c r="H31" s="192"/>
      <c r="I31" s="192"/>
      <c r="J31" s="192"/>
    </row>
    <row r="32" spans="1:10" ht="21.95" customHeight="1"/>
    <row r="33" ht="21.95" customHeight="1"/>
  </sheetData>
  <mergeCells count="25">
    <mergeCell ref="A15:B15"/>
    <mergeCell ref="A16:B16"/>
    <mergeCell ref="A17:B17"/>
    <mergeCell ref="A18:B18"/>
    <mergeCell ref="A5:J5"/>
    <mergeCell ref="A6:J6"/>
    <mergeCell ref="A7:C7"/>
    <mergeCell ref="C8:F8"/>
    <mergeCell ref="G8:J8"/>
    <mergeCell ref="A1:J1"/>
    <mergeCell ref="A26:B26"/>
    <mergeCell ref="A20:B20"/>
    <mergeCell ref="A21:B21"/>
    <mergeCell ref="A22:B22"/>
    <mergeCell ref="A23:B23"/>
    <mergeCell ref="A24:B24"/>
    <mergeCell ref="A25:B25"/>
    <mergeCell ref="A19:B19"/>
    <mergeCell ref="C9:F9"/>
    <mergeCell ref="G9:J9"/>
    <mergeCell ref="A10:B10"/>
    <mergeCell ref="A11:B11"/>
    <mergeCell ref="A12:B12"/>
    <mergeCell ref="A13:B13"/>
    <mergeCell ref="A14:B14"/>
  </mergeCells>
  <hyperlinks>
    <hyperlink ref="A7:B7" location="Cодержание!A1" display="СОДЕРЖАНИЕ"/>
  </hyperlinks>
  <pageMargins left="0.7" right="0.7" top="0.75" bottom="0.75" header="0.3" footer="0.3"/>
  <pageSetup paperSize="9" scale="8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3"/>
  </sheetPr>
  <dimension ref="A1:N34"/>
  <sheetViews>
    <sheetView showGridLines="0" view="pageBreakPreview" zoomScaleSheetLayoutView="100" workbookViewId="0">
      <selection sqref="A1:H1"/>
    </sheetView>
  </sheetViews>
  <sheetFormatPr defaultRowHeight="12.75"/>
  <cols>
    <col min="1" max="1" width="11.7109375" style="122" customWidth="1"/>
    <col min="2" max="3" width="9.140625" style="91"/>
    <col min="4" max="7" width="10.42578125" style="91" customWidth="1"/>
    <col min="8" max="8" width="11.7109375" style="122" customWidth="1"/>
    <col min="9" max="16384" width="9.140625" style="122"/>
  </cols>
  <sheetData>
    <row r="1" spans="1:14" ht="16.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24"/>
      <c r="J1" s="324"/>
      <c r="K1" s="324"/>
      <c r="L1" s="324"/>
      <c r="M1" s="324"/>
      <c r="N1" s="324"/>
    </row>
    <row r="2" spans="1:14" ht="21.95" customHeight="1"/>
    <row r="3" spans="1:14" ht="21.95" customHeight="1"/>
    <row r="4" spans="1:14" ht="21.95" customHeight="1">
      <c r="B4" s="90"/>
      <c r="C4" s="90"/>
      <c r="D4" s="90"/>
      <c r="E4" s="90"/>
      <c r="F4" s="90"/>
      <c r="G4" s="90"/>
    </row>
    <row r="5" spans="1:14" ht="21.95" customHeight="1">
      <c r="B5" s="90"/>
      <c r="C5" s="90"/>
      <c r="D5" s="90"/>
      <c r="E5" s="90"/>
      <c r="F5" s="90"/>
      <c r="G5" s="90"/>
    </row>
    <row r="6" spans="1:14" ht="21.95" customHeight="1">
      <c r="A6" s="367" t="s">
        <v>168</v>
      </c>
      <c r="B6" s="367"/>
      <c r="C6" s="367"/>
      <c r="D6" s="367"/>
      <c r="E6" s="367"/>
      <c r="F6" s="367"/>
      <c r="G6" s="367"/>
      <c r="H6" s="367"/>
    </row>
    <row r="7" spans="1:14" ht="21.95" customHeight="1">
      <c r="A7" s="351" t="s">
        <v>223</v>
      </c>
      <c r="B7" s="351"/>
      <c r="C7" s="351"/>
      <c r="D7" s="351"/>
      <c r="E7" s="351"/>
      <c r="F7" s="351"/>
      <c r="G7" s="351"/>
      <c r="H7" s="351"/>
    </row>
    <row r="8" spans="1:14" s="164" customFormat="1" ht="21.95" customHeight="1">
      <c r="A8" s="378" t="s">
        <v>133</v>
      </c>
      <c r="B8" s="378"/>
      <c r="C8" s="378"/>
      <c r="D8" s="65"/>
      <c r="E8" s="65"/>
      <c r="F8" s="65"/>
      <c r="G8" s="65"/>
    </row>
    <row r="9" spans="1:14" ht="21.95" customHeight="1">
      <c r="B9" s="370" t="s">
        <v>85</v>
      </c>
      <c r="C9" s="370"/>
      <c r="D9" s="98">
        <v>1</v>
      </c>
      <c r="E9" s="98">
        <v>2</v>
      </c>
      <c r="F9" s="98">
        <v>3</v>
      </c>
      <c r="G9" s="98">
        <v>4</v>
      </c>
    </row>
    <row r="10" spans="1:14" ht="21.95" customHeight="1">
      <c r="B10" s="370">
        <v>500</v>
      </c>
      <c r="C10" s="370"/>
      <c r="D10" s="125">
        <v>2391.4986717600004</v>
      </c>
      <c r="E10" s="125">
        <v>4125.7999490399998</v>
      </c>
      <c r="F10" s="125">
        <v>5893.9999271999986</v>
      </c>
      <c r="G10" s="125">
        <v>7647.4649055419995</v>
      </c>
    </row>
    <row r="11" spans="1:14" ht="21.95" customHeight="1">
      <c r="B11" s="370">
        <v>600</v>
      </c>
      <c r="C11" s="370"/>
      <c r="D11" s="125">
        <v>2726.1116546399999</v>
      </c>
      <c r="E11" s="125">
        <v>4715.1999417599991</v>
      </c>
      <c r="F11" s="125">
        <v>6719.1599170079999</v>
      </c>
      <c r="G11" s="125">
        <v>8634.7098933480011</v>
      </c>
    </row>
    <row r="12" spans="1:14" ht="21.95" customHeight="1">
      <c r="B12" s="370">
        <v>700</v>
      </c>
      <c r="C12" s="370"/>
      <c r="D12" s="125">
        <v>3122.4804159780006</v>
      </c>
      <c r="E12" s="125">
        <v>5381.2219335336003</v>
      </c>
      <c r="F12" s="125">
        <v>7647.4649055419995</v>
      </c>
      <c r="G12" s="125">
        <v>9901.9198776960002</v>
      </c>
    </row>
    <row r="13" spans="1:14" ht="21.95" customHeight="1">
      <c r="B13" s="370">
        <v>800</v>
      </c>
      <c r="C13" s="370"/>
      <c r="D13" s="125">
        <v>3389.0499581399995</v>
      </c>
      <c r="E13" s="125">
        <v>5923.469926836</v>
      </c>
      <c r="F13" s="125">
        <v>8369.4798966239996</v>
      </c>
      <c r="G13" s="125">
        <v>10903.899865320001</v>
      </c>
    </row>
    <row r="14" spans="1:14" ht="21.95" customHeight="1">
      <c r="B14" s="370">
        <v>900</v>
      </c>
      <c r="C14" s="370"/>
      <c r="D14" s="125">
        <v>3727.9549539539998</v>
      </c>
      <c r="E14" s="125">
        <v>6453.9299202839993</v>
      </c>
      <c r="F14" s="125">
        <v>9194.6398864319999</v>
      </c>
      <c r="G14" s="125">
        <v>11891.144853126003</v>
      </c>
    </row>
    <row r="15" spans="1:14" ht="21.95" customHeight="1">
      <c r="B15" s="370">
        <v>1000</v>
      </c>
      <c r="C15" s="370"/>
      <c r="D15" s="125">
        <v>4125.7999490399998</v>
      </c>
      <c r="E15" s="125">
        <v>7117.0049120939993</v>
      </c>
      <c r="F15" s="125">
        <v>10167.149874420002</v>
      </c>
      <c r="G15" s="125">
        <v>13158.354837473995</v>
      </c>
    </row>
    <row r="16" spans="1:14" ht="21.95" customHeight="1">
      <c r="B16" s="370">
        <v>1100</v>
      </c>
      <c r="C16" s="370"/>
      <c r="D16" s="125">
        <v>4464.7049448539992</v>
      </c>
      <c r="E16" s="125">
        <v>7706.4049048139987</v>
      </c>
      <c r="F16" s="125">
        <v>10962.839864592001</v>
      </c>
      <c r="G16" s="125">
        <v>14219.274824369999</v>
      </c>
    </row>
    <row r="17" spans="1:8" ht="21.95" customHeight="1">
      <c r="B17" s="370">
        <v>1200</v>
      </c>
      <c r="C17" s="370"/>
      <c r="D17" s="125">
        <v>4788.8749408499989</v>
      </c>
      <c r="E17" s="125">
        <v>8369.4252212999982</v>
      </c>
      <c r="F17" s="125">
        <v>11891.144853126003</v>
      </c>
      <c r="G17" s="125">
        <v>15486.484808717996</v>
      </c>
    </row>
    <row r="18" spans="1:8" ht="21.95" customHeight="1">
      <c r="B18" s="370">
        <v>1300</v>
      </c>
      <c r="C18" s="370"/>
      <c r="D18" s="125">
        <v>5115.9919368095998</v>
      </c>
      <c r="E18" s="125">
        <v>8902.886890035601</v>
      </c>
      <c r="F18" s="125">
        <v>12701.569843115998</v>
      </c>
      <c r="G18" s="125">
        <v>16473.729796524</v>
      </c>
    </row>
    <row r="19" spans="1:8" ht="21.95" customHeight="1">
      <c r="B19" s="370">
        <v>1400</v>
      </c>
      <c r="C19" s="370"/>
      <c r="D19" s="125">
        <v>5447.6633872583989</v>
      </c>
      <c r="E19" s="125">
        <v>9430.3998835199982</v>
      </c>
      <c r="F19" s="125">
        <v>13482.524833469997</v>
      </c>
      <c r="G19" s="125">
        <v>17475.709784147995</v>
      </c>
    </row>
    <row r="20" spans="1:8" ht="21.95" customHeight="1">
      <c r="B20" s="370">
        <v>1500</v>
      </c>
      <c r="C20" s="370"/>
      <c r="D20" s="125">
        <v>5790.8549284740002</v>
      </c>
      <c r="E20" s="125">
        <v>10099.368875257198</v>
      </c>
      <c r="F20" s="125">
        <v>14425.564821821999</v>
      </c>
      <c r="G20" s="125">
        <v>18742.919768495998</v>
      </c>
    </row>
    <row r="21" spans="1:8" ht="21.95" customHeight="1">
      <c r="B21" s="370">
        <v>1600</v>
      </c>
      <c r="C21" s="370"/>
      <c r="D21" s="125">
        <v>6115.024924469999</v>
      </c>
      <c r="E21" s="125">
        <v>10638.669868596</v>
      </c>
      <c r="F21" s="125">
        <v>15221.254811994</v>
      </c>
      <c r="G21" s="125">
        <v>19744.899756120001</v>
      </c>
    </row>
    <row r="22" spans="1:8" ht="21.95" customHeight="1">
      <c r="B22" s="370">
        <v>1700</v>
      </c>
      <c r="C22" s="370"/>
      <c r="D22" s="125">
        <v>6483.3999199199989</v>
      </c>
      <c r="E22" s="125">
        <v>11228.069861316</v>
      </c>
      <c r="F22" s="125">
        <v>16016.944802165999</v>
      </c>
      <c r="G22" s="125">
        <v>20186.949750659995</v>
      </c>
    </row>
    <row r="23" spans="1:8" ht="21.95" customHeight="1">
      <c r="B23" s="370">
        <v>1800</v>
      </c>
      <c r="C23" s="370"/>
      <c r="D23" s="125">
        <v>6778.099916279999</v>
      </c>
      <c r="E23" s="125">
        <v>11891.144853126003</v>
      </c>
      <c r="F23" s="125">
        <v>16945.2497907</v>
      </c>
      <c r="G23" s="125">
        <v>21999.354728274</v>
      </c>
    </row>
    <row r="24" spans="1:8" ht="21.95" customHeight="1">
      <c r="B24" s="370">
        <v>1900</v>
      </c>
      <c r="C24" s="370"/>
      <c r="D24" s="125">
        <v>7117.0049120939993</v>
      </c>
      <c r="E24" s="125">
        <v>12423.2123010996</v>
      </c>
      <c r="F24" s="125">
        <v>17740.939780871999</v>
      </c>
      <c r="G24" s="125">
        <v>23354.974711529998</v>
      </c>
    </row>
    <row r="25" spans="1:8" ht="21.95" customHeight="1">
      <c r="B25" s="370">
        <v>2000</v>
      </c>
      <c r="C25" s="370"/>
      <c r="D25" s="125">
        <v>7441.1749080899999</v>
      </c>
      <c r="E25" s="125">
        <v>12955.011839985596</v>
      </c>
      <c r="F25" s="125">
        <v>18566.099770679997</v>
      </c>
      <c r="G25" s="125">
        <v>24165.39970152</v>
      </c>
    </row>
    <row r="26" spans="1:8" ht="21.95" customHeight="1">
      <c r="B26" s="188"/>
      <c r="C26" s="188"/>
      <c r="D26" s="189"/>
      <c r="E26" s="189"/>
      <c r="F26" s="189"/>
      <c r="G26" s="189"/>
    </row>
    <row r="27" spans="1:8" ht="21.95" customHeight="1">
      <c r="A27" s="325" t="s">
        <v>73</v>
      </c>
      <c r="B27" s="65"/>
      <c r="C27" s="65"/>
      <c r="D27" s="193"/>
      <c r="E27" s="193"/>
      <c r="F27" s="193"/>
      <c r="G27" s="193"/>
    </row>
    <row r="28" spans="1:8" ht="21.95" customHeight="1">
      <c r="A28" s="326" t="s">
        <v>74</v>
      </c>
      <c r="B28" s="128"/>
      <c r="C28" s="128"/>
      <c r="D28" s="128"/>
      <c r="E28" s="128"/>
      <c r="F28" s="128"/>
      <c r="G28" s="128"/>
      <c r="H28" s="128"/>
    </row>
    <row r="29" spans="1:8" ht="21.95" customHeight="1">
      <c r="A29" s="327" t="s">
        <v>75</v>
      </c>
      <c r="B29" s="194"/>
      <c r="C29" s="194"/>
      <c r="D29" s="194"/>
      <c r="E29" s="194"/>
      <c r="F29" s="194"/>
      <c r="G29" s="194"/>
      <c r="H29" s="194"/>
    </row>
    <row r="30" spans="1:8" ht="21.95" customHeight="1">
      <c r="A30" s="327" t="s">
        <v>277</v>
      </c>
      <c r="B30" s="129"/>
      <c r="C30" s="129"/>
      <c r="D30" s="129"/>
      <c r="E30" s="129"/>
      <c r="F30" s="129"/>
      <c r="G30" s="129"/>
      <c r="H30" s="129"/>
    </row>
    <row r="31" spans="1:8" ht="21.95" customHeight="1">
      <c r="C31" s="153"/>
      <c r="D31" s="153"/>
      <c r="E31" s="153"/>
      <c r="F31" s="153"/>
      <c r="G31" s="153"/>
    </row>
    <row r="32" spans="1:8" ht="21.95" customHeight="1">
      <c r="C32" s="192"/>
      <c r="D32" s="192"/>
      <c r="E32" s="192"/>
      <c r="F32" s="192"/>
      <c r="G32" s="192"/>
    </row>
    <row r="33" ht="21.95" customHeight="1"/>
    <row r="34" ht="21.95" customHeight="1"/>
  </sheetData>
  <mergeCells count="21">
    <mergeCell ref="B25:C25"/>
    <mergeCell ref="B13:C13"/>
    <mergeCell ref="B14:C14"/>
    <mergeCell ref="B9:C9"/>
    <mergeCell ref="B10:C10"/>
    <mergeCell ref="B11:C11"/>
    <mergeCell ref="B12:C12"/>
    <mergeCell ref="B18:C18"/>
    <mergeCell ref="B15:C15"/>
    <mergeCell ref="B16:C16"/>
    <mergeCell ref="A1:H1"/>
    <mergeCell ref="A8:C8"/>
    <mergeCell ref="A7:H7"/>
    <mergeCell ref="A6:H6"/>
    <mergeCell ref="B24:C24"/>
    <mergeCell ref="B23:C23"/>
    <mergeCell ref="B17:C17"/>
    <mergeCell ref="B19:C19"/>
    <mergeCell ref="B20:C20"/>
    <mergeCell ref="B21:C21"/>
    <mergeCell ref="B22:C22"/>
  </mergeCells>
  <phoneticPr fontId="2" type="noConversion"/>
  <hyperlinks>
    <hyperlink ref="A8:B8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98" orientation="portrait" horizontalDpi="240" verticalDpi="144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3"/>
  </sheetPr>
  <dimension ref="A1:N33"/>
  <sheetViews>
    <sheetView showGridLines="0" view="pageBreakPreview" topLeftCell="A7" zoomScaleSheetLayoutView="100" workbookViewId="0">
      <selection activeCell="A29" sqref="A29:A32"/>
    </sheetView>
  </sheetViews>
  <sheetFormatPr defaultRowHeight="12.75"/>
  <cols>
    <col min="1" max="1" width="12" style="91" customWidth="1"/>
    <col min="2" max="2" width="11" style="91" customWidth="1"/>
    <col min="3" max="11" width="7.140625" style="91" customWidth="1"/>
    <col min="12" max="12" width="9.140625" style="91" customWidth="1"/>
    <col min="13" max="16384" width="9.140625" style="122"/>
  </cols>
  <sheetData>
    <row r="1" spans="1:14" ht="15.7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24"/>
      <c r="N1" s="324"/>
    </row>
    <row r="2" spans="1:14" ht="21.95" customHeight="1"/>
    <row r="3" spans="1:14" ht="21.95" customHeight="1"/>
    <row r="4" spans="1:14" ht="21.9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4" ht="21.95" customHeight="1">
      <c r="A5" s="90"/>
      <c r="B5" s="90"/>
      <c r="C5" s="90"/>
      <c r="D5" s="90"/>
      <c r="E5" s="90"/>
      <c r="F5" s="90"/>
      <c r="G5" s="90"/>
      <c r="H5" s="90"/>
      <c r="L5" s="195"/>
    </row>
    <row r="6" spans="1:14" ht="21.95" customHeight="1">
      <c r="A6" s="345" t="s">
        <v>169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</row>
    <row r="7" spans="1:14" ht="21.95" customHeight="1">
      <c r="A7" s="383" t="s">
        <v>224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</row>
    <row r="8" spans="1:14" s="164" customFormat="1" ht="21.95" customHeight="1">
      <c r="A8" s="338" t="s">
        <v>133</v>
      </c>
      <c r="B8" s="338"/>
      <c r="C8" s="338"/>
      <c r="D8" s="177"/>
      <c r="E8" s="177"/>
      <c r="F8" s="177"/>
      <c r="G8" s="177"/>
      <c r="H8" s="177"/>
      <c r="I8" s="177"/>
      <c r="J8" s="177"/>
      <c r="K8" s="177"/>
      <c r="L8" s="177"/>
    </row>
    <row r="9" spans="1:14" ht="21.95" customHeight="1">
      <c r="A9" s="65"/>
      <c r="B9" s="196"/>
      <c r="C9" s="379" t="s">
        <v>122</v>
      </c>
      <c r="D9" s="380"/>
      <c r="E9" s="380"/>
      <c r="F9" s="380"/>
      <c r="G9" s="380"/>
      <c r="H9" s="381" t="s">
        <v>123</v>
      </c>
      <c r="I9" s="380"/>
      <c r="J9" s="380"/>
      <c r="K9" s="380"/>
      <c r="L9" s="382"/>
    </row>
    <row r="10" spans="1:14" ht="21.95" customHeight="1">
      <c r="A10" s="197"/>
      <c r="B10" s="198"/>
      <c r="C10" s="389" t="s">
        <v>85</v>
      </c>
      <c r="D10" s="385"/>
      <c r="E10" s="385"/>
      <c r="F10" s="385"/>
      <c r="G10" s="390"/>
      <c r="H10" s="384" t="s">
        <v>85</v>
      </c>
      <c r="I10" s="385"/>
      <c r="J10" s="385"/>
      <c r="K10" s="385"/>
      <c r="L10" s="386"/>
    </row>
    <row r="11" spans="1:14" ht="21.95" customHeight="1">
      <c r="A11" s="387" t="s">
        <v>124</v>
      </c>
      <c r="B11" s="388"/>
      <c r="C11" s="168">
        <v>1</v>
      </c>
      <c r="D11" s="168">
        <v>2</v>
      </c>
      <c r="E11" s="168">
        <v>3</v>
      </c>
      <c r="F11" s="168">
        <v>4</v>
      </c>
      <c r="G11" s="199">
        <v>5</v>
      </c>
      <c r="H11" s="200">
        <v>1</v>
      </c>
      <c r="I11" s="168">
        <v>2</v>
      </c>
      <c r="J11" s="168">
        <v>3</v>
      </c>
      <c r="K11" s="168">
        <v>4</v>
      </c>
      <c r="L11" s="168">
        <v>5</v>
      </c>
    </row>
    <row r="12" spans="1:14" ht="21.95" customHeight="1">
      <c r="A12" s="379">
        <v>500</v>
      </c>
      <c r="B12" s="382"/>
      <c r="C12" s="44">
        <v>5435.5384799999993</v>
      </c>
      <c r="D12" s="44">
        <v>5611.9024799999988</v>
      </c>
      <c r="E12" s="44">
        <v>5790.0301199999994</v>
      </c>
      <c r="F12" s="44">
        <v>5966.3941199999999</v>
      </c>
      <c r="G12" s="110">
        <v>6142.7581199999977</v>
      </c>
      <c r="H12" s="201">
        <v>7246.7967599999984</v>
      </c>
      <c r="I12" s="202">
        <v>7550.1428399999977</v>
      </c>
      <c r="J12" s="202">
        <v>7853.4889199999998</v>
      </c>
      <c r="K12" s="202">
        <v>8158.5986399999992</v>
      </c>
      <c r="L12" s="202">
        <v>8461.9447199999977</v>
      </c>
    </row>
    <row r="13" spans="1:14" ht="21.95" customHeight="1">
      <c r="A13" s="379">
        <v>600</v>
      </c>
      <c r="B13" s="382"/>
      <c r="C13" s="44">
        <v>5738.8845599999977</v>
      </c>
      <c r="D13" s="44">
        <v>5931.1213199999984</v>
      </c>
      <c r="E13" s="44">
        <v>6123.3580799999991</v>
      </c>
      <c r="F13" s="44">
        <v>6315.5948400000007</v>
      </c>
      <c r="G13" s="110">
        <v>6507.8315999999986</v>
      </c>
      <c r="H13" s="201">
        <v>7767.0705599999992</v>
      </c>
      <c r="I13" s="202">
        <v>8098.6348799999987</v>
      </c>
      <c r="J13" s="202">
        <v>8428.4355599999999</v>
      </c>
      <c r="K13" s="202">
        <v>8756.4725999999991</v>
      </c>
      <c r="L13" s="202">
        <v>9086.2732799999958</v>
      </c>
    </row>
    <row r="14" spans="1:14" ht="21.95" customHeight="1">
      <c r="A14" s="379">
        <v>700</v>
      </c>
      <c r="B14" s="382"/>
      <c r="C14" s="44">
        <v>6042.2306399999979</v>
      </c>
      <c r="D14" s="44">
        <v>6250.3401599999997</v>
      </c>
      <c r="E14" s="44">
        <v>6458.4496799999979</v>
      </c>
      <c r="F14" s="44">
        <v>6664.7955600000005</v>
      </c>
      <c r="G14" s="110">
        <v>6872.9050799999986</v>
      </c>
      <c r="H14" s="201">
        <v>8289.1079999999984</v>
      </c>
      <c r="I14" s="202">
        <v>8645.3632799999978</v>
      </c>
      <c r="J14" s="202">
        <v>9001.618559999999</v>
      </c>
      <c r="K14" s="202">
        <v>9357.8738399999984</v>
      </c>
      <c r="L14" s="202">
        <v>9714.1291199999996</v>
      </c>
    </row>
    <row r="15" spans="1:14" ht="21.95" customHeight="1">
      <c r="A15" s="379">
        <v>800</v>
      </c>
      <c r="B15" s="382"/>
      <c r="C15" s="44">
        <v>6343.8130799999999</v>
      </c>
      <c r="D15" s="44">
        <v>6567.7953599999992</v>
      </c>
      <c r="E15" s="44">
        <v>6790.0139999999983</v>
      </c>
      <c r="F15" s="44">
        <v>7013.9962800000003</v>
      </c>
      <c r="G15" s="110">
        <v>7236.2149199999994</v>
      </c>
      <c r="H15" s="201">
        <v>8805.854519999999</v>
      </c>
      <c r="I15" s="202">
        <v>9190.3280399999985</v>
      </c>
      <c r="J15" s="202">
        <v>9573.0379200000007</v>
      </c>
      <c r="K15" s="202">
        <v>9953.9841599999982</v>
      </c>
      <c r="L15" s="202">
        <v>10336.694039999998</v>
      </c>
    </row>
    <row r="16" spans="1:14" ht="21.95" customHeight="1">
      <c r="A16" s="379">
        <v>900</v>
      </c>
      <c r="B16" s="382"/>
      <c r="C16" s="44">
        <v>6645.3955199999991</v>
      </c>
      <c r="D16" s="44">
        <v>6883.4869199999985</v>
      </c>
      <c r="E16" s="44">
        <v>7123.3419599999997</v>
      </c>
      <c r="F16" s="44">
        <v>7361.43336</v>
      </c>
      <c r="G16" s="110">
        <v>7599.5247600000002</v>
      </c>
      <c r="H16" s="201">
        <v>9322.6010399999996</v>
      </c>
      <c r="I16" s="202">
        <v>9731.765519999999</v>
      </c>
      <c r="J16" s="202">
        <v>10142.693640000001</v>
      </c>
      <c r="K16" s="202">
        <v>10551.858119999999</v>
      </c>
      <c r="L16" s="202">
        <v>10959.258959999997</v>
      </c>
    </row>
    <row r="17" spans="1:12" ht="21.95" customHeight="1">
      <c r="A17" s="379">
        <v>1000</v>
      </c>
      <c r="B17" s="382"/>
      <c r="C17" s="44">
        <v>6945.2143199999991</v>
      </c>
      <c r="D17" s="44">
        <v>7200.9421199999988</v>
      </c>
      <c r="E17" s="44">
        <v>7454.9062800000002</v>
      </c>
      <c r="F17" s="44">
        <v>7708.8704399999988</v>
      </c>
      <c r="G17" s="110">
        <v>7962.8345999999992</v>
      </c>
      <c r="H17" s="201">
        <v>9837.5839199999991</v>
      </c>
      <c r="I17" s="202">
        <v>10276.73028</v>
      </c>
      <c r="J17" s="202">
        <v>10712.34936</v>
      </c>
      <c r="K17" s="202">
        <v>11146.204799999998</v>
      </c>
      <c r="L17" s="202">
        <v>11583.587520000003</v>
      </c>
    </row>
    <row r="18" spans="1:12" ht="21.95" customHeight="1">
      <c r="A18" s="379">
        <v>1100</v>
      </c>
      <c r="B18" s="382"/>
      <c r="C18" s="44">
        <v>7245.0331199999982</v>
      </c>
      <c r="D18" s="44">
        <v>7516.6336799999981</v>
      </c>
      <c r="E18" s="44">
        <v>7786.4705999999987</v>
      </c>
      <c r="F18" s="44">
        <v>8054.5438799999984</v>
      </c>
      <c r="G18" s="110">
        <v>8324.380799999999</v>
      </c>
      <c r="H18" s="201">
        <v>10871.076959999999</v>
      </c>
      <c r="I18" s="202">
        <v>11334.914279999997</v>
      </c>
      <c r="J18" s="202">
        <v>10834.040519999999</v>
      </c>
      <c r="K18" s="202">
        <v>11294.350560000001</v>
      </c>
      <c r="L18" s="202">
        <v>11758.187879999998</v>
      </c>
    </row>
    <row r="19" spans="1:12" ht="21.95" customHeight="1">
      <c r="A19" s="379">
        <v>1200</v>
      </c>
      <c r="B19" s="382"/>
      <c r="C19" s="44">
        <v>7544.8519200000001</v>
      </c>
      <c r="D19" s="44">
        <v>7830.5615999999982</v>
      </c>
      <c r="E19" s="44">
        <v>8116.2712799999999</v>
      </c>
      <c r="F19" s="44">
        <v>8400.2173199999997</v>
      </c>
      <c r="G19" s="110">
        <v>8685.9269999999997</v>
      </c>
      <c r="H19" s="201">
        <v>10805.822279999997</v>
      </c>
      <c r="I19" s="202">
        <v>11296.114199999998</v>
      </c>
      <c r="J19" s="202">
        <v>11786.406119999998</v>
      </c>
      <c r="K19" s="202">
        <v>12274.934399999998</v>
      </c>
      <c r="L19" s="202">
        <v>12763.462679999999</v>
      </c>
    </row>
    <row r="20" spans="1:12" ht="21.95" customHeight="1">
      <c r="A20" s="379">
        <v>1300</v>
      </c>
      <c r="B20" s="382"/>
      <c r="C20" s="44">
        <v>7844.6707199999973</v>
      </c>
      <c r="D20" s="44">
        <v>8146.2531599999984</v>
      </c>
      <c r="E20" s="44">
        <v>8446.0719599999993</v>
      </c>
      <c r="F20" s="44">
        <v>8745.8907599999984</v>
      </c>
      <c r="G20" s="110">
        <v>9045.7095599999993</v>
      </c>
      <c r="H20" s="201">
        <v>11394.878039999998</v>
      </c>
      <c r="I20" s="202">
        <v>11837.55168</v>
      </c>
      <c r="J20" s="202">
        <v>12352.534559999998</v>
      </c>
      <c r="K20" s="202">
        <v>12867.517439999998</v>
      </c>
      <c r="L20" s="202">
        <v>13382.500319999999</v>
      </c>
    </row>
    <row r="21" spans="1:12" ht="21.95" customHeight="1">
      <c r="A21" s="379">
        <v>1400</v>
      </c>
      <c r="B21" s="382"/>
      <c r="C21" s="44">
        <v>8142.72588</v>
      </c>
      <c r="D21" s="44">
        <v>8460.1810799999967</v>
      </c>
      <c r="E21" s="44">
        <v>8775.8726399999996</v>
      </c>
      <c r="F21" s="44">
        <v>9091.5641999999971</v>
      </c>
      <c r="G21" s="110">
        <v>9405.492119999999</v>
      </c>
      <c r="H21" s="201">
        <v>11834.024399999997</v>
      </c>
      <c r="I21" s="202">
        <v>12377.22552</v>
      </c>
      <c r="J21" s="202">
        <v>12971.572199999997</v>
      </c>
      <c r="K21" s="202">
        <v>13460.100479999999</v>
      </c>
      <c r="L21" s="202">
        <v>13999.774319999999</v>
      </c>
    </row>
    <row r="22" spans="1:12" ht="21.95" customHeight="1">
      <c r="A22" s="379">
        <v>1500</v>
      </c>
      <c r="B22" s="382"/>
      <c r="C22" s="44">
        <v>8440.781039999998</v>
      </c>
      <c r="D22" s="44">
        <v>8772.3453599999975</v>
      </c>
      <c r="E22" s="44">
        <v>9103.9096799999988</v>
      </c>
      <c r="F22" s="44">
        <v>9435.4739999999983</v>
      </c>
      <c r="G22" s="110">
        <v>9765.2746799999986</v>
      </c>
      <c r="H22" s="201">
        <v>12343.716359999995</v>
      </c>
      <c r="I22" s="202">
        <v>12913.372079999999</v>
      </c>
      <c r="J22" s="202">
        <v>13481.264159999997</v>
      </c>
      <c r="K22" s="202">
        <v>14050.919879999996</v>
      </c>
      <c r="L22" s="202">
        <v>14617.048319999998</v>
      </c>
    </row>
    <row r="23" spans="1:12" ht="21.95" customHeight="1">
      <c r="A23" s="379">
        <v>1600</v>
      </c>
      <c r="B23" s="382"/>
      <c r="C23" s="44">
        <v>8738.8361999999979</v>
      </c>
      <c r="D23" s="44">
        <v>9086.2732799999994</v>
      </c>
      <c r="E23" s="44">
        <v>9433.7103599999991</v>
      </c>
      <c r="F23" s="44">
        <v>9779.3837999999996</v>
      </c>
      <c r="G23" s="110">
        <v>10125.057239999998</v>
      </c>
      <c r="H23" s="201">
        <v>12710.553479999997</v>
      </c>
      <c r="I23" s="202">
        <v>13306.663799999998</v>
      </c>
      <c r="J23" s="202">
        <v>13902.774119999996</v>
      </c>
      <c r="K23" s="202">
        <v>14497.120799999999</v>
      </c>
      <c r="L23" s="202">
        <v>15091.467479999998</v>
      </c>
    </row>
    <row r="24" spans="1:12" ht="21.95" customHeight="1">
      <c r="A24" s="379">
        <v>1700</v>
      </c>
      <c r="B24" s="382"/>
      <c r="C24" s="44">
        <v>9036.8913599999978</v>
      </c>
      <c r="D24" s="44">
        <v>9398.4375599999985</v>
      </c>
      <c r="E24" s="44">
        <v>9761.7473999999984</v>
      </c>
      <c r="F24" s="44">
        <v>10121.529959999998</v>
      </c>
      <c r="G24" s="110">
        <v>10483.076159999999</v>
      </c>
      <c r="H24" s="201">
        <v>13223.772719999999</v>
      </c>
      <c r="I24" s="202">
        <v>13842.810359999996</v>
      </c>
      <c r="J24" s="202">
        <v>14467.138919999998</v>
      </c>
      <c r="K24" s="202">
        <v>15086.176559999996</v>
      </c>
      <c r="L24" s="202">
        <v>15706.97784</v>
      </c>
    </row>
    <row r="25" spans="1:12" ht="21.95" customHeight="1">
      <c r="A25" s="379">
        <v>1800</v>
      </c>
      <c r="B25" s="382"/>
      <c r="C25" s="44">
        <v>9333.1828800000003</v>
      </c>
      <c r="D25" s="44">
        <v>9712.3654799999986</v>
      </c>
      <c r="E25" s="44">
        <v>10088.0208</v>
      </c>
      <c r="F25" s="44">
        <v>10465.439759999999</v>
      </c>
      <c r="G25" s="110">
        <v>10841.095079999999</v>
      </c>
      <c r="H25" s="201">
        <v>14273.13852</v>
      </c>
      <c r="I25" s="202">
        <v>14652.321119999999</v>
      </c>
      <c r="J25" s="202">
        <v>15297.813359999996</v>
      </c>
      <c r="K25" s="202">
        <v>15945.069239999993</v>
      </c>
      <c r="L25" s="202">
        <v>15511.213799999998</v>
      </c>
    </row>
    <row r="26" spans="1:12" ht="21.95" customHeight="1">
      <c r="A26" s="379">
        <v>1900</v>
      </c>
      <c r="B26" s="382"/>
      <c r="C26" s="44">
        <v>9631.2380399999984</v>
      </c>
      <c r="D26" s="44">
        <v>10022.766119999998</v>
      </c>
      <c r="E26" s="44">
        <v>10416.057839999999</v>
      </c>
      <c r="F26" s="44">
        <v>10807.58592</v>
      </c>
      <c r="G26" s="110">
        <v>11199.114</v>
      </c>
      <c r="H26" s="201">
        <v>14243.156639999996</v>
      </c>
      <c r="I26" s="202">
        <v>14915.103479999996</v>
      </c>
      <c r="J26" s="202">
        <v>15590.577599999999</v>
      </c>
      <c r="K26" s="202">
        <v>16262.524439999999</v>
      </c>
      <c r="L26" s="202">
        <v>16936.234919999995</v>
      </c>
    </row>
    <row r="27" spans="1:12" ht="21.95" customHeight="1">
      <c r="A27" s="379">
        <v>2000</v>
      </c>
      <c r="B27" s="382"/>
      <c r="C27" s="44">
        <v>9927.5295599999972</v>
      </c>
      <c r="D27" s="44">
        <v>10334.930400000001</v>
      </c>
      <c r="E27" s="44">
        <v>10742.33124</v>
      </c>
      <c r="F27" s="44">
        <v>11149.732079999998</v>
      </c>
      <c r="G27" s="110">
        <v>11557.132919999998</v>
      </c>
      <c r="H27" s="201">
        <v>14751.084959999996</v>
      </c>
      <c r="I27" s="202">
        <v>15451.250039999997</v>
      </c>
      <c r="J27" s="202">
        <v>16151.41512</v>
      </c>
      <c r="K27" s="202">
        <v>16851.580199999997</v>
      </c>
      <c r="L27" s="202">
        <v>17551.745279999999</v>
      </c>
    </row>
    <row r="28" spans="1:12" ht="21.95" customHeight="1">
      <c r="A28" s="203"/>
      <c r="B28" s="203"/>
      <c r="C28" s="204"/>
      <c r="D28" s="204"/>
      <c r="E28" s="204"/>
      <c r="F28" s="204"/>
      <c r="G28" s="204"/>
      <c r="H28" s="205"/>
      <c r="I28" s="205"/>
      <c r="J28" s="206"/>
      <c r="K28" s="207"/>
      <c r="L28" s="207"/>
    </row>
    <row r="29" spans="1:12" ht="21.95" customHeight="1">
      <c r="A29" s="325" t="s">
        <v>73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9"/>
    </row>
    <row r="30" spans="1:12" ht="21.95" customHeight="1">
      <c r="A30" s="326" t="s">
        <v>74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210"/>
    </row>
    <row r="31" spans="1:12" ht="21.95" customHeight="1">
      <c r="A31" s="327" t="s">
        <v>75</v>
      </c>
    </row>
    <row r="32" spans="1:12" ht="21.95" customHeight="1">
      <c r="A32" s="327" t="s">
        <v>277</v>
      </c>
    </row>
    <row r="33" ht="21.95" customHeight="1"/>
  </sheetData>
  <mergeCells count="25">
    <mergeCell ref="A27:B27"/>
    <mergeCell ref="A26:B26"/>
    <mergeCell ref="A13:B13"/>
    <mergeCell ref="A14:B14"/>
    <mergeCell ref="A15:B15"/>
    <mergeCell ref="A20:B20"/>
    <mergeCell ref="A19:B19"/>
    <mergeCell ref="A25:B25"/>
    <mergeCell ref="A22:B22"/>
    <mergeCell ref="A23:B23"/>
    <mergeCell ref="A24:B24"/>
    <mergeCell ref="A21:B21"/>
    <mergeCell ref="A18:B18"/>
    <mergeCell ref="A17:B17"/>
    <mergeCell ref="A16:B16"/>
    <mergeCell ref="A12:B12"/>
    <mergeCell ref="A11:B11"/>
    <mergeCell ref="A1:L1"/>
    <mergeCell ref="A6:L6"/>
    <mergeCell ref="C10:G10"/>
    <mergeCell ref="C9:G9"/>
    <mergeCell ref="H9:L9"/>
    <mergeCell ref="A7:L7"/>
    <mergeCell ref="A8:C8"/>
    <mergeCell ref="H10:L10"/>
  </mergeCells>
  <phoneticPr fontId="2" type="noConversion"/>
  <hyperlinks>
    <hyperlink ref="A8:B8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97" orientation="portrait" horizontalDpi="240" verticalDpi="144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FFFF00"/>
  </sheetPr>
  <dimension ref="A1:N24"/>
  <sheetViews>
    <sheetView showGridLines="0" view="pageBreakPreview" zoomScaleSheetLayoutView="100" workbookViewId="0">
      <selection sqref="A1:C1"/>
    </sheetView>
  </sheetViews>
  <sheetFormatPr defaultRowHeight="12.75"/>
  <cols>
    <col min="1" max="1" width="28.7109375" style="207" customWidth="1"/>
    <col min="2" max="3" width="33.85546875" style="207" customWidth="1"/>
    <col min="4" max="16384" width="9.140625" style="228"/>
  </cols>
  <sheetData>
    <row r="1" spans="1:14" ht="14.25" customHeight="1">
      <c r="A1" s="336" t="str">
        <f>'SAD-RAD'!A1</f>
        <v>Цены действительны с 01.11.2016г.</v>
      </c>
      <c r="B1" s="336"/>
      <c r="C1" s="336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21.95" customHeight="1"/>
    <row r="3" spans="1:14" ht="21.95" customHeight="1"/>
    <row r="4" spans="1:14" ht="21.95" customHeight="1"/>
    <row r="5" spans="1:14" ht="21.95" customHeight="1"/>
    <row r="6" spans="1:14" ht="21.95" customHeight="1">
      <c r="A6" s="391" t="s">
        <v>170</v>
      </c>
      <c r="B6" s="391"/>
      <c r="C6" s="391"/>
    </row>
    <row r="7" spans="1:14" ht="21.95" customHeight="1">
      <c r="A7" s="392" t="s">
        <v>182</v>
      </c>
      <c r="B7" s="392"/>
      <c r="C7" s="392"/>
    </row>
    <row r="8" spans="1:14" ht="21.95" customHeight="1">
      <c r="A8" s="229" t="s">
        <v>133</v>
      </c>
    </row>
    <row r="9" spans="1:14" ht="21.95" customHeight="1">
      <c r="A9" s="230"/>
    </row>
    <row r="10" spans="1:14" ht="21.95" customHeight="1">
      <c r="A10" s="30" t="s">
        <v>81</v>
      </c>
      <c r="B10" s="30" t="s">
        <v>79</v>
      </c>
      <c r="C10" s="30" t="s">
        <v>80</v>
      </c>
    </row>
    <row r="11" spans="1:14" ht="21.95" customHeight="1">
      <c r="A11" s="31" t="s">
        <v>40</v>
      </c>
      <c r="B11" s="27">
        <v>7016.6665799999992</v>
      </c>
      <c r="C11" s="27">
        <v>5554.8610424999988</v>
      </c>
    </row>
    <row r="12" spans="1:14" ht="21.95" customHeight="1">
      <c r="A12" s="31" t="s">
        <v>41</v>
      </c>
      <c r="B12" s="27">
        <v>8264.0739720000001</v>
      </c>
      <c r="C12" s="27">
        <v>6626.8517699999993</v>
      </c>
    </row>
    <row r="13" spans="1:14" ht="21.95" customHeight="1">
      <c r="A13" s="31" t="s">
        <v>42</v>
      </c>
      <c r="B13" s="27">
        <v>9355.5554399999983</v>
      </c>
      <c r="C13" s="27">
        <v>7503.935092499999</v>
      </c>
    </row>
    <row r="14" spans="1:14" ht="21.95" customHeight="1">
      <c r="A14" s="31" t="s">
        <v>23</v>
      </c>
      <c r="B14" s="27">
        <v>10524.999869999998</v>
      </c>
      <c r="C14" s="27">
        <v>8419.9998959999994</v>
      </c>
    </row>
    <row r="15" spans="1:14" ht="21.95" customHeight="1">
      <c r="A15" s="31" t="s">
        <v>43</v>
      </c>
      <c r="B15" s="27">
        <v>12863.888729999999</v>
      </c>
      <c r="C15" s="27">
        <v>10271.620243499998</v>
      </c>
    </row>
    <row r="16" spans="1:14" ht="21.95" customHeight="1">
      <c r="A16" s="31" t="s">
        <v>44</v>
      </c>
      <c r="B16" s="27">
        <v>15202.777589999998</v>
      </c>
      <c r="C16" s="27">
        <v>12162.222071999997</v>
      </c>
    </row>
    <row r="17" spans="1:11" ht="21.95" customHeight="1">
      <c r="A17" s="31" t="s">
        <v>45</v>
      </c>
      <c r="B17" s="27">
        <v>18048.425703000001</v>
      </c>
      <c r="C17" s="27">
        <v>14423.147969999998</v>
      </c>
    </row>
    <row r="18" spans="1:11" ht="21.95" customHeight="1">
      <c r="A18" s="31" t="s">
        <v>24</v>
      </c>
      <c r="B18" s="27">
        <v>22531.296017999997</v>
      </c>
      <c r="C18" s="27">
        <v>18028.934962499996</v>
      </c>
    </row>
    <row r="19" spans="1:11" ht="21.95" customHeight="1">
      <c r="A19" s="231"/>
      <c r="B19" s="232"/>
      <c r="C19" s="233"/>
    </row>
    <row r="20" spans="1:11" s="207" customFormat="1" ht="21.95" customHeight="1">
      <c r="A20" s="325" t="s">
        <v>73</v>
      </c>
      <c r="B20" s="234"/>
      <c r="C20" s="234"/>
      <c r="D20" s="234"/>
      <c r="E20" s="235"/>
      <c r="F20" s="235"/>
      <c r="G20" s="235"/>
      <c r="H20" s="235"/>
      <c r="I20" s="236"/>
      <c r="J20" s="236"/>
      <c r="K20" s="237"/>
    </row>
    <row r="21" spans="1:11" s="207" customFormat="1" ht="21.95" customHeight="1">
      <c r="A21" s="326" t="s">
        <v>74</v>
      </c>
      <c r="B21" s="234"/>
      <c r="C21" s="234"/>
      <c r="D21" s="234"/>
      <c r="E21" s="235"/>
      <c r="F21" s="235"/>
      <c r="G21" s="235"/>
      <c r="H21" s="235"/>
      <c r="I21" s="236"/>
      <c r="J21" s="236"/>
      <c r="K21" s="237"/>
    </row>
    <row r="22" spans="1:11" s="207" customFormat="1" ht="21.95" customHeight="1">
      <c r="A22" s="327" t="s">
        <v>75</v>
      </c>
      <c r="B22" s="238"/>
      <c r="C22" s="238"/>
      <c r="D22" s="238"/>
      <c r="E22" s="236"/>
      <c r="F22" s="236"/>
      <c r="G22" s="236"/>
      <c r="H22" s="236"/>
      <c r="I22" s="236"/>
      <c r="J22" s="236"/>
      <c r="K22" s="237"/>
    </row>
    <row r="23" spans="1:11" s="207" customFormat="1" ht="21.95" customHeight="1">
      <c r="A23" s="327" t="s">
        <v>277</v>
      </c>
      <c r="B23" s="238"/>
      <c r="C23" s="238"/>
      <c r="D23" s="238"/>
      <c r="E23" s="236"/>
      <c r="F23" s="236"/>
      <c r="G23" s="236"/>
      <c r="H23" s="236"/>
      <c r="I23" s="236"/>
      <c r="J23" s="236"/>
      <c r="K23" s="237"/>
    </row>
    <row r="24" spans="1:11" ht="21.95" customHeight="1">
      <c r="A24" s="393"/>
      <c r="B24" s="393"/>
      <c r="C24" s="393"/>
      <c r="D24" s="239"/>
      <c r="E24" s="239"/>
      <c r="F24" s="239"/>
      <c r="G24" s="239"/>
      <c r="H24" s="239"/>
      <c r="I24" s="239"/>
      <c r="J24" s="239"/>
      <c r="K24" s="239"/>
    </row>
  </sheetData>
  <mergeCells count="4">
    <mergeCell ref="A6:C6"/>
    <mergeCell ref="A7:C7"/>
    <mergeCell ref="A24:C24"/>
    <mergeCell ref="A1:C1"/>
  </mergeCells>
  <phoneticPr fontId="2" type="noConversion"/>
  <hyperlinks>
    <hyperlink ref="A8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orientation="portrait" horizontalDpi="24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3"/>
  </sheetPr>
  <dimension ref="A1:N35"/>
  <sheetViews>
    <sheetView showGridLines="0" view="pageBreakPreview" zoomScaleSheetLayoutView="100" workbookViewId="0">
      <selection sqref="A1:N1"/>
    </sheetView>
  </sheetViews>
  <sheetFormatPr defaultRowHeight="12.75"/>
  <cols>
    <col min="1" max="14" width="9.7109375" style="2" customWidth="1"/>
  </cols>
  <sheetData>
    <row r="1" spans="1:14" s="94" customFormat="1" ht="20.2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1:14" ht="21.9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ht="21.95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ht="21.95" customHeight="1">
      <c r="A5" s="337" t="s">
        <v>154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</row>
    <row r="6" spans="1:14" ht="21.95" customHeight="1">
      <c r="A6" s="339" t="s">
        <v>204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</row>
    <row r="7" spans="1:14" s="94" customFormat="1" ht="21.95" customHeight="1">
      <c r="A7" s="338" t="s">
        <v>133</v>
      </c>
      <c r="B7" s="338"/>
      <c r="C7" s="338"/>
      <c r="D7" s="178"/>
      <c r="E7" s="178"/>
      <c r="F7" s="178"/>
      <c r="G7" s="178"/>
      <c r="H7" s="178"/>
      <c r="I7" s="178"/>
      <c r="J7" s="178"/>
      <c r="K7" s="178"/>
      <c r="L7" s="178"/>
    </row>
    <row r="8" spans="1:14" ht="21.95" customHeight="1" thickBot="1">
      <c r="A8" s="42"/>
      <c r="B8" s="42"/>
      <c r="C8" s="4"/>
      <c r="D8" s="4"/>
      <c r="E8" s="4"/>
      <c r="F8" s="4"/>
      <c r="G8" s="4"/>
      <c r="H8" s="4"/>
      <c r="I8" s="4"/>
      <c r="J8" s="4"/>
      <c r="K8" s="4"/>
      <c r="L8" s="4"/>
      <c r="M8"/>
      <c r="N8"/>
    </row>
    <row r="9" spans="1:14" s="34" customFormat="1" ht="21.95" customHeight="1" thickBot="1">
      <c r="A9" s="318" t="s">
        <v>0</v>
      </c>
      <c r="B9" s="319">
        <v>100</v>
      </c>
      <c r="C9" s="320">
        <v>150</v>
      </c>
      <c r="D9" s="320">
        <v>200</v>
      </c>
      <c r="E9" s="320">
        <v>250</v>
      </c>
      <c r="F9" s="320">
        <v>300</v>
      </c>
      <c r="G9" s="321">
        <v>350</v>
      </c>
      <c r="H9" s="321">
        <v>400</v>
      </c>
      <c r="I9" s="321">
        <v>450</v>
      </c>
      <c r="J9" s="321">
        <v>500</v>
      </c>
      <c r="K9" s="321">
        <v>600</v>
      </c>
      <c r="L9" s="322">
        <v>700</v>
      </c>
      <c r="M9" s="322">
        <v>800</v>
      </c>
      <c r="N9" s="323">
        <v>900</v>
      </c>
    </row>
    <row r="10" spans="1:14" s="34" customFormat="1" ht="21.95" customHeight="1">
      <c r="A10" s="314">
        <v>100</v>
      </c>
      <c r="B10" s="315">
        <v>1335.3651088799995</v>
      </c>
      <c r="C10" s="316">
        <v>1573.8329872320001</v>
      </c>
      <c r="D10" s="316">
        <v>1764.44226024</v>
      </c>
      <c r="E10" s="316">
        <v>2205.3465382079994</v>
      </c>
      <c r="F10" s="316">
        <v>2560.7104353599998</v>
      </c>
      <c r="G10" s="316">
        <v>2798.6282148000005</v>
      </c>
      <c r="H10" s="316">
        <v>3139.1394413279995</v>
      </c>
      <c r="I10" s="316">
        <v>3360.004154495999</v>
      </c>
      <c r="J10" s="316">
        <v>3743.1480467039996</v>
      </c>
      <c r="K10" s="316">
        <v>4338.3550694879987</v>
      </c>
      <c r="L10" s="316">
        <v>4950.8902080000007</v>
      </c>
      <c r="M10" s="316">
        <v>5597.5314790559996</v>
      </c>
      <c r="N10" s="317">
        <v>6312.0757495916732</v>
      </c>
    </row>
    <row r="11" spans="1:14" s="34" customFormat="1" ht="21.95" customHeight="1">
      <c r="A11" s="312">
        <v>150</v>
      </c>
      <c r="B11" s="310">
        <v>1548.1677924332923</v>
      </c>
      <c r="C11" s="93">
        <v>1803.3287523292802</v>
      </c>
      <c r="D11" s="93">
        <v>2135.1473158498552</v>
      </c>
      <c r="E11" s="93">
        <v>2381.767990137042</v>
      </c>
      <c r="F11" s="93">
        <v>2892.4922522732541</v>
      </c>
      <c r="G11" s="93">
        <v>3147.2964180149179</v>
      </c>
      <c r="H11" s="93">
        <v>3504.7662038218368</v>
      </c>
      <c r="I11" s="93">
        <v>3870.4194810832323</v>
      </c>
      <c r="J11" s="93">
        <v>4253.5556719064625</v>
      </c>
      <c r="K11" s="93">
        <v>4959.5677982972347</v>
      </c>
      <c r="L11" s="93">
        <v>5614.247114655378</v>
      </c>
      <c r="M11" s="93">
        <v>6312.0757495916732</v>
      </c>
      <c r="N11" s="307">
        <v>6941.8326147020916</v>
      </c>
    </row>
    <row r="12" spans="1:14" s="34" customFormat="1" ht="21.95" customHeight="1">
      <c r="A12" s="312">
        <v>200</v>
      </c>
      <c r="B12" s="310">
        <v>1658.6449270687294</v>
      </c>
      <c r="C12" s="93">
        <v>1922.7485149177528</v>
      </c>
      <c r="D12" s="93">
        <v>2407.4343951533565</v>
      </c>
      <c r="E12" s="93">
        <v>2790.1986090922937</v>
      </c>
      <c r="F12" s="93">
        <v>3151.7601406264507</v>
      </c>
      <c r="G12" s="93">
        <v>3521.877140499379</v>
      </c>
      <c r="H12" s="93">
        <v>3853.680521289984</v>
      </c>
      <c r="I12" s="93">
        <v>4253.5556719064625</v>
      </c>
      <c r="J12" s="93">
        <v>4729.6860838032953</v>
      </c>
      <c r="K12" s="93">
        <v>5461.3646152103802</v>
      </c>
      <c r="L12" s="93">
        <v>6210.1540832950077</v>
      </c>
      <c r="M12" s="93">
        <v>6907.2387644627106</v>
      </c>
      <c r="N12" s="307">
        <v>7656.0282325473408</v>
      </c>
    </row>
    <row r="13" spans="1:14" s="34" customFormat="1" ht="21.95" customHeight="1">
      <c r="A13" s="312">
        <v>300</v>
      </c>
      <c r="B13" s="310">
        <v>1803.3439350592512</v>
      </c>
      <c r="C13" s="93">
        <v>2160.8137208661692</v>
      </c>
      <c r="D13" s="93">
        <v>2662.6105377793147</v>
      </c>
      <c r="E13" s="93">
        <v>3019.7083467019388</v>
      </c>
      <c r="F13" s="93">
        <v>3504.7662038218368</v>
      </c>
      <c r="G13" s="93">
        <v>3870.4194810832323</v>
      </c>
      <c r="H13" s="93">
        <v>4346.9218698643581</v>
      </c>
      <c r="I13" s="93">
        <v>4746.7970204808371</v>
      </c>
      <c r="J13" s="93">
        <v>5197.6330042456511</v>
      </c>
      <c r="K13" s="93">
        <v>5954.6059637847547</v>
      </c>
      <c r="L13" s="93">
        <v>6805.3170981660478</v>
      </c>
      <c r="M13" s="93">
        <v>7656.0282325473408</v>
      </c>
      <c r="N13" s="307">
        <v>8506.7393669286321</v>
      </c>
    </row>
    <row r="14" spans="1:14" s="34" customFormat="1" ht="21.95" customHeight="1">
      <c r="A14" s="312">
        <v>350</v>
      </c>
      <c r="B14" s="310">
        <v>1939.4874747110014</v>
      </c>
      <c r="C14" s="93">
        <v>2415.6178866078335</v>
      </c>
      <c r="D14" s="93">
        <v>2909.2312120665024</v>
      </c>
      <c r="E14" s="93">
        <v>3274.8844893278974</v>
      </c>
      <c r="F14" s="93">
        <v>3759.9423464477945</v>
      </c>
      <c r="G14" s="93">
        <v>4117.0401553704178</v>
      </c>
      <c r="H14" s="93">
        <v>4755.352488819608</v>
      </c>
      <c r="I14" s="93">
        <v>5103.8948294034617</v>
      </c>
      <c r="J14" s="93">
        <v>5588.9526865233602</v>
      </c>
      <c r="K14" s="93">
        <v>6558.6964238788596</v>
      </c>
      <c r="L14" s="93">
        <v>7409.4075582601536</v>
      </c>
      <c r="M14" s="93">
        <v>8396.2622322931984</v>
      </c>
      <c r="N14" s="307">
        <v>9246.9733666744887</v>
      </c>
    </row>
    <row r="15" spans="1:14" s="34" customFormat="1" ht="21.95" customHeight="1">
      <c r="A15" s="312">
        <v>400</v>
      </c>
      <c r="B15" s="310">
        <v>2168.9972123206462</v>
      </c>
      <c r="C15" s="93">
        <v>2535.0224664663356</v>
      </c>
      <c r="D15" s="93">
        <v>3149.5738275105987</v>
      </c>
      <c r="E15" s="93">
        <v>3504.7662038218368</v>
      </c>
      <c r="F15" s="93">
        <v>4125.5956237091896</v>
      </c>
      <c r="G15" s="93">
        <v>4483.065409516109</v>
      </c>
      <c r="H15" s="93">
        <v>5107.6145982464059</v>
      </c>
      <c r="I15" s="93">
        <v>5461.3646152103802</v>
      </c>
      <c r="J15" s="93">
        <v>6082.5660119820277</v>
      </c>
      <c r="K15" s="93">
        <v>7060.8652176763017</v>
      </c>
      <c r="L15" s="93">
        <v>8039.1644233705701</v>
      </c>
      <c r="M15" s="93">
        <v>9017.0916521805484</v>
      </c>
      <c r="N15" s="307">
        <v>9995.3908578748251</v>
      </c>
    </row>
    <row r="16" spans="1:14" s="34" customFormat="1" ht="21.95" customHeight="1">
      <c r="A16" s="312">
        <v>450</v>
      </c>
      <c r="B16" s="310">
        <v>2296.5852836336253</v>
      </c>
      <c r="C16" s="93">
        <v>2790.1986090922937</v>
      </c>
      <c r="D16" s="93">
        <v>3402.8445375251708</v>
      </c>
      <c r="E16" s="93">
        <v>3751.3868781090241</v>
      </c>
      <c r="F16" s="93">
        <v>4389.6992115582134</v>
      </c>
      <c r="G16" s="93">
        <v>4848.7186867775035</v>
      </c>
      <c r="H16" s="93">
        <v>5461.3646152103802</v>
      </c>
      <c r="I16" s="93">
        <v>5954.6059637847547</v>
      </c>
      <c r="J16" s="93">
        <v>6550.1409555400869</v>
      </c>
      <c r="K16" s="93">
        <v>7545.5510979119044</v>
      </c>
      <c r="L16" s="93">
        <v>8659.6218663736327</v>
      </c>
      <c r="M16" s="93">
        <v>9740.5866921331562</v>
      </c>
      <c r="N16" s="307">
        <v>10718.513920943135</v>
      </c>
    </row>
    <row r="17" spans="1:14" s="34" customFormat="1" ht="21.95" customHeight="1">
      <c r="A17" s="312">
        <v>500</v>
      </c>
      <c r="B17" s="310">
        <v>2424.5453318308992</v>
      </c>
      <c r="C17" s="93">
        <v>2892.4922522732541</v>
      </c>
      <c r="D17" s="93">
        <v>3640.9097434735868</v>
      </c>
      <c r="E17" s="93">
        <v>4125.5956237091896</v>
      </c>
      <c r="F17" s="93">
        <v>4738.2415521420653</v>
      </c>
      <c r="G17" s="93">
        <v>5231.8548776007347</v>
      </c>
      <c r="H17" s="93">
        <v>5827.0178924717757</v>
      </c>
      <c r="I17" s="93">
        <v>6337.7421546079868</v>
      </c>
      <c r="J17" s="93">
        <v>7060.8652176763017</v>
      </c>
      <c r="K17" s="93">
        <v>7939.4746183796733</v>
      </c>
      <c r="L17" s="93">
        <v>9501.7775324161539</v>
      </c>
      <c r="M17" s="93">
        <v>10463.337778317176</v>
      </c>
      <c r="N17" s="307">
        <v>11568.853078440134</v>
      </c>
    </row>
    <row r="18" spans="1:14" s="34" customFormat="1" ht="21.95" customHeight="1">
      <c r="A18" s="312">
        <v>600</v>
      </c>
      <c r="B18" s="310">
        <v>2654.0550694405438</v>
      </c>
      <c r="C18" s="93">
        <v>3147.2964180149179</v>
      </c>
      <c r="D18" s="93">
        <v>3878.9749494220027</v>
      </c>
      <c r="E18" s="93">
        <v>4372.5882748806707</v>
      </c>
      <c r="F18" s="93">
        <v>5103.8948294034617</v>
      </c>
      <c r="G18" s="93">
        <v>5597.5081548621311</v>
      </c>
      <c r="H18" s="93">
        <v>6210.1540832950077</v>
      </c>
      <c r="I18" s="93">
        <v>6805.3170981660478</v>
      </c>
      <c r="J18" s="93">
        <v>7409.4075582601536</v>
      </c>
      <c r="K18" s="93">
        <v>8625.7719699028403</v>
      </c>
      <c r="L18" s="93">
        <v>9867.8027865618405</v>
      </c>
      <c r="M18" s="93">
        <v>11101.278134882072</v>
      </c>
      <c r="N18" s="307">
        <v>12317.642546524763</v>
      </c>
    </row>
    <row r="19" spans="1:14" s="34" customFormat="1" ht="21.95" customHeight="1">
      <c r="A19" s="312">
        <v>700</v>
      </c>
      <c r="B19" s="310">
        <v>2892.4922522732541</v>
      </c>
      <c r="C19" s="93">
        <v>3504.7662038218368</v>
      </c>
      <c r="D19" s="93">
        <v>4253.5556719064625</v>
      </c>
      <c r="E19" s="93">
        <v>4848.7186867775035</v>
      </c>
      <c r="F19" s="93">
        <v>5699.4298211587966</v>
      </c>
      <c r="G19" s="93">
        <v>6210.1540832950077</v>
      </c>
      <c r="H19" s="93">
        <v>7060.8652176763017</v>
      </c>
      <c r="I19" s="93">
        <v>7562.2900577051532</v>
      </c>
      <c r="J19" s="93">
        <v>8413.0011920864454</v>
      </c>
      <c r="K19" s="93">
        <v>9757.325651926405</v>
      </c>
      <c r="L19" s="93">
        <v>11101.278134882072</v>
      </c>
      <c r="M19" s="93">
        <v>12419.564212821424</v>
      </c>
      <c r="N19" s="307">
        <v>13780.999609338929</v>
      </c>
    </row>
    <row r="20" spans="1:14" s="34" customFormat="1" ht="21.95" customHeight="1">
      <c r="A20" s="312">
        <v>750</v>
      </c>
      <c r="B20" s="310">
        <v>3274.8844893278974</v>
      </c>
      <c r="C20" s="93">
        <v>3862.2359896287553</v>
      </c>
      <c r="D20" s="93">
        <v>4746.7970204808371</v>
      </c>
      <c r="E20" s="93">
        <v>5623.6199199575994</v>
      </c>
      <c r="F20" s="93">
        <v>6312.0757495916732</v>
      </c>
      <c r="G20" s="93">
        <v>6950.0161061565668</v>
      </c>
      <c r="H20" s="93">
        <v>7800.3552636535678</v>
      </c>
      <c r="I20" s="93">
        <v>8413.0011920864454</v>
      </c>
      <c r="J20" s="93">
        <v>9263.7123264677357</v>
      </c>
      <c r="K20" s="93">
        <v>10837.546523917343</v>
      </c>
      <c r="L20" s="93">
        <v>12321.734292252002</v>
      </c>
      <c r="M20" s="93">
        <v>13780.999609338929</v>
      </c>
      <c r="N20" s="307">
        <v>15354.833806788534</v>
      </c>
    </row>
    <row r="21" spans="1:14" s="34" customFormat="1" ht="21.95" customHeight="1">
      <c r="A21" s="312">
        <v>800</v>
      </c>
      <c r="B21" s="310">
        <v>3640.9097434735868</v>
      </c>
      <c r="C21" s="93">
        <v>4253.5556719064625</v>
      </c>
      <c r="D21" s="93">
        <v>5231.8548776007347</v>
      </c>
      <c r="E21" s="93">
        <v>5954.6059637847547</v>
      </c>
      <c r="F21" s="93">
        <v>6932.9051694790269</v>
      </c>
      <c r="G21" s="93">
        <v>7554.1065662506744</v>
      </c>
      <c r="H21" s="93">
        <v>8506.7393669286321</v>
      </c>
      <c r="I21" s="93">
        <v>9263.7123264677357</v>
      </c>
      <c r="J21" s="93">
        <v>10216.717104029991</v>
      </c>
      <c r="K21" s="93">
        <v>11824.401197950387</v>
      </c>
      <c r="L21" s="93">
        <v>13525.823466712973</v>
      </c>
      <c r="M21" s="93">
        <v>15226.873758591264</v>
      </c>
      <c r="N21" s="307">
        <v>16843.113320850433</v>
      </c>
    </row>
    <row r="22" spans="1:14" s="34" customFormat="1" ht="21.95" customHeight="1">
      <c r="A22" s="312">
        <v>900</v>
      </c>
      <c r="B22" s="310">
        <v>3870.4194810832323</v>
      </c>
      <c r="C22" s="93">
        <v>4606.5617351018491</v>
      </c>
      <c r="D22" s="93">
        <v>7191.8010809479283</v>
      </c>
      <c r="E22" s="93">
        <v>6456.7747575821932</v>
      </c>
      <c r="F22" s="93">
        <v>7562.2900577051532</v>
      </c>
      <c r="G22" s="93">
        <v>8264.2104383686819</v>
      </c>
      <c r="H22" s="93">
        <v>9263.7123264677357</v>
      </c>
      <c r="I22" s="93">
        <v>10122.978929187801</v>
      </c>
      <c r="J22" s="93">
        <v>11220.310737856282</v>
      </c>
      <c r="K22" s="93">
        <v>12930.288474957633</v>
      </c>
      <c r="L22" s="93">
        <v>14759.2988150332</v>
      </c>
      <c r="M22" s="93">
        <v>16588.309155108767</v>
      </c>
      <c r="N22" s="307">
        <v>18289.731423871352</v>
      </c>
    </row>
    <row r="23" spans="1:14" s="34" customFormat="1" ht="21.95" customHeight="1">
      <c r="A23" s="312">
        <v>1000</v>
      </c>
      <c r="B23" s="310">
        <v>4253.5556719064625</v>
      </c>
      <c r="C23" s="93">
        <v>4976.3067580904835</v>
      </c>
      <c r="D23" s="93">
        <v>6214.2458290222448</v>
      </c>
      <c r="E23" s="93">
        <v>6920.2579554130152</v>
      </c>
      <c r="F23" s="93">
        <v>8158.1970263447802</v>
      </c>
      <c r="G23" s="93">
        <v>8898.059049206342</v>
      </c>
      <c r="H23" s="93">
        <v>10122.978929187801</v>
      </c>
      <c r="I23" s="93">
        <v>10846.101992256112</v>
      </c>
      <c r="J23" s="93">
        <v>12079.577340576345</v>
      </c>
      <c r="K23" s="93">
        <v>14036.175751964891</v>
      </c>
      <c r="L23" s="93">
        <v>15992.774163353435</v>
      </c>
      <c r="M23" s="93">
        <v>17949.372574741974</v>
      </c>
      <c r="N23" s="307">
        <v>19888.860049452975</v>
      </c>
    </row>
    <row r="24" spans="1:14" s="34" customFormat="1" ht="21.95" customHeight="1">
      <c r="A24" s="312">
        <v>1100</v>
      </c>
      <c r="B24" s="310">
        <v>4491.4310937302398</v>
      </c>
      <c r="C24" s="93">
        <v>5350.8874805749429</v>
      </c>
      <c r="D24" s="93">
        <v>6694.8399635306114</v>
      </c>
      <c r="E24" s="93">
        <v>7562.2900577051532</v>
      </c>
      <c r="F24" s="93">
        <v>8719.5101447450306</v>
      </c>
      <c r="G24" s="93">
        <v>9612.6266439358842</v>
      </c>
      <c r="H24" s="93">
        <v>10829.363032462865</v>
      </c>
      <c r="I24" s="93">
        <v>12617.7975266904</v>
      </c>
      <c r="J24" s="93">
        <v>13882.921275635596</v>
      </c>
      <c r="K24" s="93">
        <v>16086.102404486399</v>
      </c>
      <c r="L24" s="93">
        <v>18289.731423871352</v>
      </c>
      <c r="M24" s="93">
        <v>20586.316707504975</v>
      </c>
      <c r="N24" s="307">
        <v>21351.845135382853</v>
      </c>
    </row>
    <row r="25" spans="1:14" s="34" customFormat="1" ht="21.95" customHeight="1" thickBot="1">
      <c r="A25" s="313">
        <v>1200</v>
      </c>
      <c r="B25" s="311">
        <v>4848.7186867775035</v>
      </c>
      <c r="C25" s="308">
        <v>5702.4056362331512</v>
      </c>
      <c r="D25" s="308">
        <v>7060.8652176763017</v>
      </c>
      <c r="E25" s="308">
        <v>8039.1644233705701</v>
      </c>
      <c r="F25" s="308">
        <v>9357.450501309926</v>
      </c>
      <c r="G25" s="308">
        <v>10208.161635691218</v>
      </c>
      <c r="H25" s="308">
        <v>11568.853078440134</v>
      </c>
      <c r="I25" s="308">
        <v>12927.145649853599</v>
      </c>
      <c r="J25" s="308">
        <v>14980.253084304075</v>
      </c>
      <c r="K25" s="308">
        <v>17183.687258654401</v>
      </c>
      <c r="L25" s="308">
        <v>19301.88052603641</v>
      </c>
      <c r="M25" s="308">
        <v>20926.303579750063</v>
      </c>
      <c r="N25" s="309">
        <v>22806.64672985825</v>
      </c>
    </row>
    <row r="26" spans="1:14" ht="21.9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ht="21.95" customHeight="1">
      <c r="A27" s="304" t="s">
        <v>73</v>
      </c>
      <c r="B27" s="303"/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</row>
    <row r="28" spans="1:14" ht="21.95" customHeight="1">
      <c r="A28" s="305" t="s">
        <v>74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</row>
    <row r="29" spans="1:14" ht="21.95" customHeight="1">
      <c r="A29" s="306" t="s">
        <v>75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</row>
    <row r="30" spans="1:14" ht="21.95" customHeight="1">
      <c r="A30" s="306" t="s">
        <v>274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</row>
    <row r="31" spans="1:14" ht="21.9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21.9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21.9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</sheetData>
  <mergeCells count="5">
    <mergeCell ref="A1:N1"/>
    <mergeCell ref="A5:N5"/>
    <mergeCell ref="A2:N2"/>
    <mergeCell ref="A7:C7"/>
    <mergeCell ref="A6:N6"/>
  </mergeCells>
  <phoneticPr fontId="2" type="noConversion"/>
  <hyperlinks>
    <hyperlink ref="A7:B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74" orientation="portrait" horizontalDpi="240" verticalDpi="144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329"/>
  <sheetViews>
    <sheetView view="pageBreakPreview" zoomScaleSheetLayoutView="100" workbookViewId="0">
      <selection activeCell="A30" sqref="A30:N31"/>
    </sheetView>
  </sheetViews>
  <sheetFormatPr defaultRowHeight="12.75"/>
  <cols>
    <col min="1" max="9" width="9.7109375" style="26" customWidth="1"/>
    <col min="10" max="10" width="10.42578125" style="26" customWidth="1"/>
    <col min="11" max="11" width="11" style="26" bestFit="1" customWidth="1"/>
    <col min="12" max="12" width="10.7109375" style="26" customWidth="1"/>
    <col min="13" max="13" width="11.5703125" style="26" customWidth="1"/>
    <col min="14" max="14" width="11.7109375" style="26" customWidth="1"/>
    <col min="15" max="15" width="9.140625" style="26"/>
  </cols>
  <sheetData>
    <row r="1" spans="1:14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12.75" customHeight="1"/>
    <row r="3" spans="1:14" ht="15" customHeight="1"/>
    <row r="5" spans="1:14" ht="12.75" customHeight="1">
      <c r="A5" s="37"/>
      <c r="B5" s="37"/>
      <c r="C5" s="37"/>
      <c r="D5" s="37"/>
      <c r="E5" s="37"/>
      <c r="F5" s="37"/>
      <c r="G5" s="37"/>
      <c r="H5" s="37"/>
      <c r="I5" s="37"/>
      <c r="J5" s="398"/>
      <c r="K5" s="398"/>
      <c r="L5" s="37"/>
    </row>
    <row r="6" spans="1:14" ht="12.75" customHeight="1">
      <c r="A6" s="399" t="s">
        <v>131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</row>
    <row r="7" spans="1:14" ht="12.75" customHeight="1">
      <c r="A7" s="35"/>
      <c r="B7" s="35"/>
      <c r="C7" s="35"/>
      <c r="D7" s="35"/>
      <c r="E7" s="35"/>
      <c r="F7" s="35"/>
      <c r="G7" s="35"/>
      <c r="H7" s="35" t="s">
        <v>183</v>
      </c>
      <c r="I7" s="35"/>
      <c r="J7" s="35"/>
      <c r="K7" s="35"/>
      <c r="L7" s="35"/>
    </row>
    <row r="8" spans="1:14" ht="12.75" customHeight="1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4" ht="12.75" customHeight="1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4" ht="12.75" customHeight="1">
      <c r="A10" s="400" t="s">
        <v>133</v>
      </c>
      <c r="B10" s="400"/>
      <c r="C10" s="400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3.5" thickBot="1">
      <c r="A11" s="36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4" ht="21.95" customHeight="1" thickBot="1">
      <c r="A12" s="56" t="s">
        <v>0</v>
      </c>
      <c r="B12" s="57">
        <v>100</v>
      </c>
      <c r="C12" s="58">
        <v>150</v>
      </c>
      <c r="D12" s="58">
        <v>200</v>
      </c>
      <c r="E12" s="58">
        <v>250</v>
      </c>
      <c r="F12" s="58">
        <v>300</v>
      </c>
      <c r="G12" s="58">
        <v>350</v>
      </c>
      <c r="H12" s="58">
        <v>400</v>
      </c>
      <c r="I12" s="58">
        <v>450</v>
      </c>
      <c r="J12" s="58">
        <v>500</v>
      </c>
      <c r="K12" s="58">
        <v>600</v>
      </c>
      <c r="L12" s="58">
        <v>700</v>
      </c>
      <c r="M12" s="58">
        <v>800</v>
      </c>
      <c r="N12" s="59">
        <v>900</v>
      </c>
    </row>
    <row r="13" spans="1:14" ht="21.95" customHeight="1">
      <c r="A13" s="60">
        <v>100</v>
      </c>
      <c r="B13" s="79">
        <v>2184.7959900000001</v>
      </c>
      <c r="C13" s="80">
        <v>2297.4143399999994</v>
      </c>
      <c r="D13" s="80">
        <v>2438.1872775000002</v>
      </c>
      <c r="E13" s="80">
        <v>2584.5911325000002</v>
      </c>
      <c r="F13" s="80">
        <v>2691.5785650000003</v>
      </c>
      <c r="G13" s="80">
        <v>2890.5376499999993</v>
      </c>
      <c r="H13" s="80">
        <v>2943.0928799999997</v>
      </c>
      <c r="I13" s="80">
        <v>3057.5882025000001</v>
      </c>
      <c r="J13" s="80">
        <v>3245.2854524999998</v>
      </c>
      <c r="K13" s="80">
        <v>3447.9984825000006</v>
      </c>
      <c r="L13" s="80">
        <v>3686.3739899999991</v>
      </c>
      <c r="M13" s="80">
        <v>3952.9040850000001</v>
      </c>
      <c r="N13" s="81">
        <v>4206.2953724999998</v>
      </c>
    </row>
    <row r="14" spans="1:14" ht="21.95" customHeight="1">
      <c r="A14" s="61">
        <v>150</v>
      </c>
      <c r="B14" s="82">
        <v>2297.4143399999994</v>
      </c>
      <c r="C14" s="83">
        <v>2488.8655349999999</v>
      </c>
      <c r="D14" s="83">
        <v>2715.9792075</v>
      </c>
      <c r="E14" s="83">
        <v>2952.4777424999997</v>
      </c>
      <c r="F14" s="83">
        <v>2976.8783849999995</v>
      </c>
      <c r="G14" s="83">
        <v>3226.5157274999997</v>
      </c>
      <c r="H14" s="83">
        <v>3273.4400399999995</v>
      </c>
      <c r="I14" s="83">
        <v>3423.5978399999995</v>
      </c>
      <c r="J14" s="83">
        <v>3641.3266499999995</v>
      </c>
      <c r="K14" s="83">
        <v>3815.8850924999997</v>
      </c>
      <c r="L14" s="83">
        <v>4067.3994074999996</v>
      </c>
      <c r="M14" s="83">
        <v>4356.4531725000006</v>
      </c>
      <c r="N14" s="84">
        <v>4615.475377499999</v>
      </c>
    </row>
    <row r="15" spans="1:14" ht="21.95" customHeight="1">
      <c r="A15" s="61">
        <v>200</v>
      </c>
      <c r="B15" s="82">
        <v>2438.1872775000002</v>
      </c>
      <c r="C15" s="83">
        <v>2715.9792075</v>
      </c>
      <c r="D15" s="83">
        <v>3066.9730650000001</v>
      </c>
      <c r="E15" s="83">
        <v>3234.0236175000005</v>
      </c>
      <c r="F15" s="83">
        <v>3356.0268299999993</v>
      </c>
      <c r="G15" s="83">
        <v>3517.4464649999995</v>
      </c>
      <c r="H15" s="83">
        <v>3641.3266499999995</v>
      </c>
      <c r="I15" s="83">
        <v>3817.7620649999999</v>
      </c>
      <c r="J15" s="83">
        <v>3975.4277549999997</v>
      </c>
      <c r="K15" s="83">
        <v>4219.4341799999993</v>
      </c>
      <c r="L15" s="83">
        <v>4495.3491374999994</v>
      </c>
      <c r="M15" s="83">
        <v>4797.5417100000004</v>
      </c>
      <c r="N15" s="84">
        <v>5084.7185024999999</v>
      </c>
    </row>
    <row r="16" spans="1:14" ht="21.95" customHeight="1">
      <c r="A16" s="61">
        <v>250</v>
      </c>
      <c r="B16" s="82">
        <v>2584.5911325000002</v>
      </c>
      <c r="C16" s="83">
        <v>2952.4777424999997</v>
      </c>
      <c r="D16" s="83">
        <v>3234.0236175000005</v>
      </c>
      <c r="E16" s="83">
        <v>3470.5221525000002</v>
      </c>
      <c r="F16" s="83">
        <v>3746.4371099999998</v>
      </c>
      <c r="G16" s="83">
        <v>3956.6580299999996</v>
      </c>
      <c r="H16" s="83">
        <v>4116.2006925000005</v>
      </c>
      <c r="I16" s="83">
        <v>4230.6960149999995</v>
      </c>
      <c r="J16" s="83">
        <v>4384.6077599999999</v>
      </c>
      <c r="K16" s="83">
        <v>4683.0463874999996</v>
      </c>
      <c r="L16" s="83">
        <v>4996.5007950000008</v>
      </c>
      <c r="M16" s="83">
        <v>5261.1539175000007</v>
      </c>
      <c r="N16" s="84">
        <v>5612.1477750000004</v>
      </c>
    </row>
    <row r="17" spans="1:14" ht="21.95" customHeight="1">
      <c r="A17" s="61">
        <v>300</v>
      </c>
      <c r="B17" s="82">
        <v>2691.5785650000003</v>
      </c>
      <c r="C17" s="83">
        <v>3256.5472875</v>
      </c>
      <c r="D17" s="83">
        <v>3356.0268299999993</v>
      </c>
      <c r="E17" s="83">
        <v>3752.0680274999995</v>
      </c>
      <c r="F17" s="83">
        <v>4245.7117949999993</v>
      </c>
      <c r="G17" s="83">
        <v>4407.1314299999995</v>
      </c>
      <c r="H17" s="83">
        <v>4570.4280375000008</v>
      </c>
      <c r="I17" s="83">
        <v>4733.7246450000002</v>
      </c>
      <c r="J17" s="83">
        <v>4893.2673075000002</v>
      </c>
      <c r="K17" s="83">
        <v>5217.9835499999999</v>
      </c>
      <c r="L17" s="83">
        <v>5544.5767649999998</v>
      </c>
      <c r="M17" s="83">
        <v>5867.4160349999993</v>
      </c>
      <c r="N17" s="84">
        <v>6192.1322774999999</v>
      </c>
    </row>
    <row r="18" spans="1:14" ht="21.95" customHeight="1">
      <c r="A18" s="61">
        <v>350</v>
      </c>
      <c r="B18" s="82">
        <v>2890.5376499999993</v>
      </c>
      <c r="C18" s="83">
        <v>3226.5157274999997</v>
      </c>
      <c r="D18" s="83">
        <v>3517.4464649999995</v>
      </c>
      <c r="E18" s="83">
        <v>3956.6580299999996</v>
      </c>
      <c r="F18" s="83">
        <v>4407.1314299999995</v>
      </c>
      <c r="G18" s="83">
        <v>4945.8225374999993</v>
      </c>
      <c r="H18" s="83">
        <v>5112.87309</v>
      </c>
      <c r="I18" s="83">
        <v>5289.3085050000009</v>
      </c>
      <c r="J18" s="83">
        <v>5460.1130024999993</v>
      </c>
      <c r="K18" s="83">
        <v>5807.3529150000004</v>
      </c>
      <c r="L18" s="83">
        <v>6145.2079650000005</v>
      </c>
      <c r="M18" s="83">
        <v>6407.9841149999993</v>
      </c>
      <c r="N18" s="84">
        <v>6815.2871474999993</v>
      </c>
    </row>
    <row r="19" spans="1:14" ht="21.95" customHeight="1">
      <c r="A19" s="61">
        <v>400</v>
      </c>
      <c r="B19" s="82">
        <v>2943.0928799999997</v>
      </c>
      <c r="C19" s="83">
        <v>3273.4400399999995</v>
      </c>
      <c r="D19" s="83">
        <v>3641.3266499999995</v>
      </c>
      <c r="E19" s="83">
        <v>4116.2006925000005</v>
      </c>
      <c r="F19" s="83">
        <v>4570.4280375000008</v>
      </c>
      <c r="G19" s="83">
        <v>5112.87309</v>
      </c>
      <c r="H19" s="83">
        <v>5722.889152499999</v>
      </c>
      <c r="I19" s="83">
        <v>5903.0785124999993</v>
      </c>
      <c r="J19" s="83">
        <v>6083.2678724999987</v>
      </c>
      <c r="K19" s="83">
        <v>6445.5235650000004</v>
      </c>
      <c r="L19" s="83">
        <v>6804.025312499999</v>
      </c>
      <c r="M19" s="83">
        <v>7166.2810049999998</v>
      </c>
      <c r="N19" s="84">
        <v>7524.7827525000002</v>
      </c>
    </row>
    <row r="20" spans="1:14" ht="21.95" customHeight="1">
      <c r="A20" s="61">
        <v>450</v>
      </c>
      <c r="B20" s="82">
        <v>3057.5882025000001</v>
      </c>
      <c r="C20" s="83">
        <v>3423.5978399999995</v>
      </c>
      <c r="D20" s="83">
        <v>3817.7620649999999</v>
      </c>
      <c r="E20" s="83">
        <v>4230.6960149999995</v>
      </c>
      <c r="F20" s="83">
        <v>4733.7246450000002</v>
      </c>
      <c r="G20" s="83">
        <v>5289.3085050000009</v>
      </c>
      <c r="H20" s="83">
        <v>5903.0785124999993</v>
      </c>
      <c r="I20" s="83">
        <v>6573.1576949999999</v>
      </c>
      <c r="J20" s="83">
        <v>6760.8549449999991</v>
      </c>
      <c r="K20" s="83">
        <v>7128.7415549999996</v>
      </c>
      <c r="L20" s="83">
        <v>7519.1518349999997</v>
      </c>
      <c r="M20" s="83">
        <v>7917.0700050000005</v>
      </c>
      <c r="N20" s="84">
        <v>8277.4487250000002</v>
      </c>
    </row>
    <row r="21" spans="1:14" ht="21.95" customHeight="1">
      <c r="A21" s="61">
        <v>500</v>
      </c>
      <c r="B21" s="82">
        <v>3245.2854524999998</v>
      </c>
      <c r="C21" s="83">
        <v>3641.3266499999995</v>
      </c>
      <c r="D21" s="83">
        <v>3975.4277549999997</v>
      </c>
      <c r="E21" s="83">
        <v>4384.6077599999999</v>
      </c>
      <c r="F21" s="83">
        <v>4893.2673075000002</v>
      </c>
      <c r="G21" s="83">
        <v>5460.1130024999993</v>
      </c>
      <c r="H21" s="83">
        <v>6083.2678724999987</v>
      </c>
      <c r="I21" s="83">
        <v>6760.8549449999991</v>
      </c>
      <c r="J21" s="83">
        <v>7500.3821099999977</v>
      </c>
      <c r="K21" s="83">
        <v>7894.5463350000009</v>
      </c>
      <c r="L21" s="83">
        <v>8294.3414775000001</v>
      </c>
      <c r="M21" s="83">
        <v>8688.5057025000006</v>
      </c>
      <c r="N21" s="84">
        <v>9084.5469000000012</v>
      </c>
    </row>
    <row r="22" spans="1:14" ht="21.95" customHeight="1">
      <c r="A22" s="61">
        <v>600</v>
      </c>
      <c r="B22" s="82">
        <v>3447.9984825000006</v>
      </c>
      <c r="C22" s="83">
        <v>3815.8850924999997</v>
      </c>
      <c r="D22" s="83">
        <v>4219.4341799999993</v>
      </c>
      <c r="E22" s="83">
        <v>4683.0463874999996</v>
      </c>
      <c r="F22" s="83">
        <v>5217.9835499999999</v>
      </c>
      <c r="G22" s="83">
        <v>5807.3529150000004</v>
      </c>
      <c r="H22" s="83">
        <v>6445.5235650000004</v>
      </c>
      <c r="I22" s="83">
        <v>7128.7415549999996</v>
      </c>
      <c r="J22" s="83">
        <v>7894.5463350000009</v>
      </c>
      <c r="K22" s="83">
        <v>9572.5597499999985</v>
      </c>
      <c r="L22" s="83">
        <v>10008.01737</v>
      </c>
      <c r="M22" s="83">
        <v>10439.721045</v>
      </c>
      <c r="N22" s="84">
        <v>10871.424719999999</v>
      </c>
    </row>
    <row r="23" spans="1:14" ht="21.95" customHeight="1">
      <c r="A23" s="61">
        <v>700</v>
      </c>
      <c r="B23" s="82">
        <v>3686.3739899999991</v>
      </c>
      <c r="C23" s="83">
        <v>4067.3994074999996</v>
      </c>
      <c r="D23" s="83">
        <v>4495.3491374999994</v>
      </c>
      <c r="E23" s="83">
        <v>4996.5007950000008</v>
      </c>
      <c r="F23" s="83">
        <v>5544.5767649999998</v>
      </c>
      <c r="G23" s="83">
        <v>6145.2079650000005</v>
      </c>
      <c r="H23" s="83">
        <v>6804.025312499999</v>
      </c>
      <c r="I23" s="83">
        <v>7519.1518349999997</v>
      </c>
      <c r="J23" s="83">
        <v>8294.3414775000001</v>
      </c>
      <c r="K23" s="83">
        <v>10008.01737</v>
      </c>
      <c r="L23" s="83">
        <v>11946.9299625</v>
      </c>
      <c r="M23" s="83">
        <v>12414.296115000001</v>
      </c>
      <c r="N23" s="84">
        <v>12887.293185</v>
      </c>
    </row>
    <row r="24" spans="1:14" ht="21.95" customHeight="1">
      <c r="A24" s="61">
        <v>800</v>
      </c>
      <c r="B24" s="82">
        <v>3952.9040850000001</v>
      </c>
      <c r="C24" s="83">
        <v>4356.4531725000006</v>
      </c>
      <c r="D24" s="83">
        <v>4797.5417100000004</v>
      </c>
      <c r="E24" s="83">
        <v>5268.6618074999997</v>
      </c>
      <c r="F24" s="83">
        <v>5867.4160349999993</v>
      </c>
      <c r="G24" s="83">
        <v>6407.9841149999993</v>
      </c>
      <c r="H24" s="83">
        <v>7166.2810049999998</v>
      </c>
      <c r="I24" s="83">
        <v>7917.0700050000005</v>
      </c>
      <c r="J24" s="83">
        <v>8688.5057025000006</v>
      </c>
      <c r="K24" s="83">
        <v>10439.721045</v>
      </c>
      <c r="L24" s="83">
        <v>12406.788224999998</v>
      </c>
      <c r="M24" s="83">
        <v>14619.7388025</v>
      </c>
      <c r="N24" s="84">
        <v>15124.644404999999</v>
      </c>
    </row>
    <row r="25" spans="1:14" ht="21.95" customHeight="1">
      <c r="A25" s="61">
        <v>900</v>
      </c>
      <c r="B25" s="82">
        <v>4206.2953724999998</v>
      </c>
      <c r="C25" s="83">
        <v>4615.475377499999</v>
      </c>
      <c r="D25" s="83">
        <v>5084.7185024999999</v>
      </c>
      <c r="E25" s="83">
        <v>5612.1477750000004</v>
      </c>
      <c r="F25" s="83">
        <v>6192.1322774999999</v>
      </c>
      <c r="G25" s="83">
        <v>6815.2871474999993</v>
      </c>
      <c r="H25" s="83">
        <v>7524.7827525000002</v>
      </c>
      <c r="I25" s="83">
        <v>8277.4487250000002</v>
      </c>
      <c r="J25" s="83">
        <v>9084.5469000000012</v>
      </c>
      <c r="K25" s="83">
        <v>10871.424719999999</v>
      </c>
      <c r="L25" s="83">
        <v>12887.293185</v>
      </c>
      <c r="M25" s="83">
        <v>15124.644404999999</v>
      </c>
      <c r="N25" s="84">
        <v>17590.986269999998</v>
      </c>
    </row>
    <row r="26" spans="1:14" ht="21.95" customHeight="1">
      <c r="A26" s="61">
        <v>1000</v>
      </c>
      <c r="B26" s="82">
        <v>4469.0715224999985</v>
      </c>
      <c r="C26" s="83">
        <v>4938.3146475000003</v>
      </c>
      <c r="D26" s="83">
        <v>5373.7722674999995</v>
      </c>
      <c r="E26" s="83">
        <v>5953.7567699999991</v>
      </c>
      <c r="F26" s="83">
        <v>6516.8485199999996</v>
      </c>
      <c r="G26" s="83">
        <v>7179.4198125000003</v>
      </c>
      <c r="H26" s="83">
        <v>7887.0384449999983</v>
      </c>
      <c r="I26" s="83">
        <v>8654.7201975000007</v>
      </c>
      <c r="J26" s="83">
        <v>9499.3578224999983</v>
      </c>
      <c r="K26" s="83">
        <v>11305.005367499996</v>
      </c>
      <c r="L26" s="83">
        <v>13354.659337500003</v>
      </c>
      <c r="M26" s="83">
        <v>15629.5500075</v>
      </c>
      <c r="N26" s="84">
        <v>18129.6773775</v>
      </c>
    </row>
    <row r="27" spans="1:14" ht="21.95" customHeight="1">
      <c r="A27" s="61">
        <v>1100</v>
      </c>
      <c r="B27" s="82">
        <v>4707.4470299999994</v>
      </c>
      <c r="C27" s="83">
        <v>5156.043457499999</v>
      </c>
      <c r="D27" s="83">
        <v>5660.949059999999</v>
      </c>
      <c r="E27" s="83">
        <v>6222.1638374999993</v>
      </c>
      <c r="F27" s="83">
        <v>6839.687789999999</v>
      </c>
      <c r="G27" s="83">
        <v>7517.2748624999986</v>
      </c>
      <c r="H27" s="83">
        <v>8245.5401925000006</v>
      </c>
      <c r="I27" s="83">
        <v>9033.8686425000014</v>
      </c>
      <c r="J27" s="83">
        <v>9878.5062675000008</v>
      </c>
      <c r="K27" s="83">
        <v>11736.709042500001</v>
      </c>
      <c r="L27" s="83">
        <v>13823.902462499998</v>
      </c>
      <c r="M27" s="83">
        <v>16132.578637499997</v>
      </c>
      <c r="N27" s="84">
        <v>18672.122429999996</v>
      </c>
    </row>
    <row r="28" spans="1:14" ht="21.95" customHeight="1" thickBot="1">
      <c r="A28" s="62">
        <v>1200</v>
      </c>
      <c r="B28" s="85">
        <v>4960.8383175000008</v>
      </c>
      <c r="C28" s="86">
        <v>5428.2044699999997</v>
      </c>
      <c r="D28" s="86">
        <v>5950.0028249999987</v>
      </c>
      <c r="E28" s="86">
        <v>6528.1103549999998</v>
      </c>
      <c r="F28" s="86">
        <v>7166.2810049999998</v>
      </c>
      <c r="G28" s="86">
        <v>7872.0226649999986</v>
      </c>
      <c r="H28" s="86">
        <v>8607.7958849999995</v>
      </c>
      <c r="I28" s="86">
        <v>9413.0170874999985</v>
      </c>
      <c r="J28" s="86">
        <v>10274.547465</v>
      </c>
      <c r="K28" s="86">
        <v>12168.412717500001</v>
      </c>
      <c r="L28" s="86">
        <v>14291.268614999999</v>
      </c>
      <c r="M28" s="86">
        <v>16637.484239999998</v>
      </c>
      <c r="N28" s="87">
        <v>19210.813537499998</v>
      </c>
    </row>
    <row r="29" spans="1:14">
      <c r="A29" s="35"/>
      <c r="B29" s="35"/>
      <c r="C29" s="39"/>
      <c r="D29" s="39"/>
      <c r="E29" s="39"/>
      <c r="F29" s="39"/>
      <c r="G29" s="39"/>
      <c r="H29" s="40"/>
      <c r="I29" s="40"/>
      <c r="J29" s="41"/>
      <c r="K29" s="37"/>
      <c r="L29" s="37"/>
    </row>
    <row r="30" spans="1:14">
      <c r="A30" s="394" t="s">
        <v>73</v>
      </c>
      <c r="B30" s="394"/>
      <c r="C30" s="394"/>
      <c r="D30" s="394"/>
      <c r="E30" s="394"/>
      <c r="F30" s="394"/>
      <c r="G30" s="394"/>
      <c r="H30" s="394"/>
      <c r="I30" s="394"/>
      <c r="J30" s="394"/>
      <c r="K30" s="394"/>
      <c r="L30" s="394"/>
      <c r="M30" s="394"/>
      <c r="N30" s="394"/>
    </row>
    <row r="31" spans="1:14">
      <c r="A31" s="395" t="s">
        <v>74</v>
      </c>
      <c r="B31" s="394"/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</row>
    <row r="32" spans="1:14">
      <c r="A32" s="396"/>
      <c r="B32" s="397"/>
      <c r="C32" s="397"/>
      <c r="D32" s="397"/>
      <c r="E32" s="397"/>
      <c r="F32" s="397"/>
      <c r="G32" s="397"/>
      <c r="H32" s="397"/>
      <c r="I32" s="397"/>
      <c r="J32" s="397"/>
      <c r="K32" s="397"/>
      <c r="L32" s="397"/>
      <c r="M32" s="397"/>
      <c r="N32" s="397"/>
    </row>
    <row r="33" spans="1:14" s="26" customFormat="1">
      <c r="A33" s="396"/>
      <c r="B33" s="397"/>
      <c r="C33" s="397"/>
      <c r="D33" s="397"/>
      <c r="E33" s="397"/>
      <c r="F33" s="397"/>
      <c r="G33" s="397"/>
      <c r="H33" s="397"/>
      <c r="I33" s="397"/>
      <c r="J33" s="397"/>
      <c r="K33" s="397"/>
      <c r="L33" s="397"/>
      <c r="M33" s="397"/>
      <c r="N33" s="397"/>
    </row>
    <row r="34" spans="1:14" s="26" customFormat="1"/>
    <row r="35" spans="1:14" s="26" customFormat="1"/>
    <row r="36" spans="1:14" s="26" customFormat="1"/>
    <row r="37" spans="1:14" s="26" customFormat="1"/>
    <row r="38" spans="1:14" s="26" customFormat="1"/>
    <row r="39" spans="1:14" s="26" customFormat="1"/>
    <row r="40" spans="1:14" s="26" customFormat="1"/>
    <row r="41" spans="1:14" s="26" customFormat="1"/>
    <row r="42" spans="1:14" s="26" customFormat="1"/>
    <row r="43" spans="1:14" s="26" customFormat="1"/>
    <row r="44" spans="1:14" s="26" customFormat="1"/>
    <row r="45" spans="1:14" s="26" customFormat="1"/>
    <row r="46" spans="1:14" s="26" customFormat="1"/>
    <row r="47" spans="1:14" s="26" customFormat="1"/>
    <row r="48" spans="1:14" s="26" customFormat="1"/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</sheetData>
  <mergeCells count="8">
    <mergeCell ref="A1:N1"/>
    <mergeCell ref="A30:N30"/>
    <mergeCell ref="A31:N31"/>
    <mergeCell ref="A32:N32"/>
    <mergeCell ref="A33:N33"/>
    <mergeCell ref="J5:K5"/>
    <mergeCell ref="A6:N6"/>
    <mergeCell ref="A10:C10"/>
  </mergeCells>
  <phoneticPr fontId="2" type="noConversion"/>
  <hyperlinks>
    <hyperlink ref="A10:B10" location="Cодержание!A1" display="СОДЕРЖАНИЕ"/>
  </hyperlinks>
  <pageMargins left="0.7" right="0.7" top="0.75" bottom="0.75" header="0.3" footer="0.3"/>
  <pageSetup paperSize="9" scale="57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3"/>
  </sheetPr>
  <dimension ref="A1:N37"/>
  <sheetViews>
    <sheetView view="pageBreakPreview" zoomScaleSheetLayoutView="100" workbookViewId="0">
      <selection activeCell="Q35" sqref="Q35"/>
    </sheetView>
  </sheetViews>
  <sheetFormatPr defaultRowHeight="12.75"/>
  <cols>
    <col min="1" max="14" width="9.7109375" style="112" customWidth="1"/>
    <col min="15" max="16384" width="9.140625" style="112"/>
  </cols>
  <sheetData>
    <row r="1" spans="1:14" ht="21.7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/>
    <row r="3" spans="1:14" ht="21.95" customHeight="1"/>
    <row r="4" spans="1:14" ht="21.95" customHeight="1"/>
    <row r="5" spans="1:14" ht="21.95" customHeight="1">
      <c r="A5" s="346" t="s">
        <v>137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55"/>
      <c r="M5" s="355"/>
      <c r="N5" s="355"/>
    </row>
    <row r="6" spans="1:14" ht="21.95" customHeight="1">
      <c r="A6" s="343" t="s">
        <v>184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14" s="180" customFormat="1" ht="21.95" customHeight="1">
      <c r="A7" s="342" t="s">
        <v>133</v>
      </c>
      <c r="B7" s="342"/>
      <c r="C7" s="342"/>
    </row>
    <row r="8" spans="1:14" ht="21.95" customHeight="1">
      <c r="A8" s="170"/>
      <c r="B8" s="170"/>
    </row>
    <row r="9" spans="1:14" ht="21.95" customHeight="1">
      <c r="A9" s="89" t="s">
        <v>18</v>
      </c>
      <c r="B9" s="89">
        <v>100</v>
      </c>
      <c r="C9" s="89">
        <v>150</v>
      </c>
      <c r="D9" s="89">
        <v>200</v>
      </c>
      <c r="E9" s="89">
        <v>250</v>
      </c>
      <c r="F9" s="89">
        <v>300</v>
      </c>
      <c r="G9" s="89">
        <v>350</v>
      </c>
      <c r="H9" s="89">
        <v>400</v>
      </c>
      <c r="I9" s="89">
        <v>450</v>
      </c>
      <c r="J9" s="89">
        <v>500</v>
      </c>
      <c r="K9" s="89">
        <v>600</v>
      </c>
      <c r="L9" s="89">
        <v>700</v>
      </c>
      <c r="M9" s="89">
        <v>800</v>
      </c>
      <c r="N9" s="89">
        <v>900</v>
      </c>
    </row>
    <row r="10" spans="1:14" ht="21.95" customHeight="1">
      <c r="A10" s="89">
        <v>100</v>
      </c>
      <c r="B10" s="215">
        <v>911.82671999999991</v>
      </c>
      <c r="C10" s="215">
        <v>1066.0831199999998</v>
      </c>
      <c r="D10" s="215">
        <v>1220.3395199999998</v>
      </c>
      <c r="E10" s="215">
        <v>1525.4243999999999</v>
      </c>
      <c r="F10" s="215">
        <v>1710.53208</v>
      </c>
      <c r="G10" s="215">
        <v>1919.6351999999997</v>
      </c>
      <c r="H10" s="215">
        <v>2336.1274799999997</v>
      </c>
      <c r="I10" s="215">
        <v>2752.6197599999991</v>
      </c>
      <c r="J10" s="215">
        <v>3071.4163199999998</v>
      </c>
      <c r="K10" s="215">
        <v>3686.7279600000002</v>
      </c>
      <c r="L10" s="215">
        <v>4019.2361999999994</v>
      </c>
      <c r="M10" s="215">
        <v>4319.1791999999996</v>
      </c>
      <c r="N10" s="215">
        <v>4949.9164799999999</v>
      </c>
    </row>
    <row r="11" spans="1:14" ht="21.95" customHeight="1">
      <c r="A11" s="89">
        <v>150</v>
      </c>
      <c r="B11" s="215">
        <v>1072.9389599999997</v>
      </c>
      <c r="C11" s="215">
        <v>1340.3167199999998</v>
      </c>
      <c r="D11" s="215">
        <v>1647.11556</v>
      </c>
      <c r="E11" s="215">
        <v>1779.0904799999998</v>
      </c>
      <c r="F11" s="215">
        <v>2032.7565599999998</v>
      </c>
      <c r="G11" s="215">
        <v>2216.1502799999998</v>
      </c>
      <c r="H11" s="215">
        <v>2617.2169199999998</v>
      </c>
      <c r="I11" s="215">
        <v>3018.2835599999999</v>
      </c>
      <c r="J11" s="215">
        <v>3227.3866799999987</v>
      </c>
      <c r="K11" s="215">
        <v>3911.2567199999994</v>
      </c>
      <c r="L11" s="215">
        <v>4233.4811999999993</v>
      </c>
      <c r="M11" s="215">
        <v>4469.1506999999992</v>
      </c>
      <c r="N11" s="215">
        <v>5282.42472</v>
      </c>
    </row>
    <row r="12" spans="1:14" ht="21.95" customHeight="1">
      <c r="A12" s="89">
        <v>200</v>
      </c>
      <c r="B12" s="215">
        <v>1484.2893599999998</v>
      </c>
      <c r="C12" s="215">
        <v>1614.5503199999998</v>
      </c>
      <c r="D12" s="215">
        <v>1912.7793599999998</v>
      </c>
      <c r="E12" s="215">
        <v>2123.5964399999998</v>
      </c>
      <c r="F12" s="215">
        <v>2334.4135199999996</v>
      </c>
      <c r="G12" s="215">
        <v>2497.2397199999996</v>
      </c>
      <c r="H12" s="215">
        <v>2920.5878399999997</v>
      </c>
      <c r="I12" s="215">
        <v>3179.3957999999993</v>
      </c>
      <c r="J12" s="215">
        <v>3477.624839999999</v>
      </c>
      <c r="K12" s="215">
        <v>4164.9227999999994</v>
      </c>
      <c r="L12" s="215">
        <v>4795.6600799999987</v>
      </c>
      <c r="M12" s="215">
        <v>5316.7039199999999</v>
      </c>
      <c r="N12" s="215">
        <v>5808.6104399999995</v>
      </c>
    </row>
    <row r="13" spans="1:14" ht="21.95" customHeight="1">
      <c r="A13" s="89">
        <v>250</v>
      </c>
      <c r="B13" s="215">
        <v>1559.7035999999996</v>
      </c>
      <c r="C13" s="215">
        <v>1761.9508800000001</v>
      </c>
      <c r="D13" s="215">
        <v>2228.1479999999997</v>
      </c>
      <c r="E13" s="215">
        <v>2416.6835999999998</v>
      </c>
      <c r="F13" s="215">
        <v>2518.3785599999937</v>
      </c>
      <c r="G13" s="215">
        <v>2701.2009600000001</v>
      </c>
      <c r="H13" s="215">
        <v>3302.8009200000001</v>
      </c>
      <c r="I13" s="215">
        <v>3487.3372800000056</v>
      </c>
      <c r="J13" s="215">
        <v>3780.9957599999998</v>
      </c>
      <c r="K13" s="215">
        <v>4646.5455599999996</v>
      </c>
      <c r="L13" s="215">
        <v>5109.3147599999993</v>
      </c>
      <c r="M13" s="215">
        <v>5998.8599999999988</v>
      </c>
      <c r="N13" s="215">
        <v>6483.910679999999</v>
      </c>
    </row>
    <row r="14" spans="1:14" ht="21.95" customHeight="1">
      <c r="A14" s="89">
        <v>300</v>
      </c>
      <c r="B14" s="215">
        <v>1746.5252399999997</v>
      </c>
      <c r="C14" s="215">
        <v>2043.0403199999994</v>
      </c>
      <c r="D14" s="215">
        <v>2543.5166399999998</v>
      </c>
      <c r="E14" s="215">
        <v>2725.1963999999998</v>
      </c>
      <c r="F14" s="215">
        <v>2830.3192799999938</v>
      </c>
      <c r="G14" s="215">
        <v>2999.4299999999994</v>
      </c>
      <c r="H14" s="215">
        <v>3554.7530399999996</v>
      </c>
      <c r="I14" s="215">
        <v>3851.2681199999993</v>
      </c>
      <c r="J14" s="215">
        <v>4135.7854799999996</v>
      </c>
      <c r="K14" s="215">
        <v>5125.8830400000052</v>
      </c>
      <c r="L14" s="215">
        <v>5492.3848199999993</v>
      </c>
      <c r="M14" s="215">
        <v>5858.8865999999944</v>
      </c>
      <c r="N14" s="215">
        <v>6913.2576599999993</v>
      </c>
    </row>
    <row r="15" spans="1:14" ht="21.95" customHeight="1">
      <c r="A15" s="89">
        <v>350</v>
      </c>
      <c r="B15" s="215">
        <v>1943.6306399999996</v>
      </c>
      <c r="C15" s="215">
        <v>2247.0015599999997</v>
      </c>
      <c r="D15" s="215">
        <v>2721.7684799999997</v>
      </c>
      <c r="E15" s="215">
        <v>2764.6174799999999</v>
      </c>
      <c r="F15" s="215">
        <v>2948.0111999999995</v>
      </c>
      <c r="G15" s="215">
        <v>3297.6590399999995</v>
      </c>
      <c r="H15" s="215">
        <v>3893.5458000000053</v>
      </c>
      <c r="I15" s="215">
        <v>4252.3347599999997</v>
      </c>
      <c r="J15" s="215">
        <v>4545.4219199999998</v>
      </c>
      <c r="K15" s="215">
        <v>5605.7918400000044</v>
      </c>
      <c r="L15" s="215">
        <v>6219.9608399999988</v>
      </c>
      <c r="M15" s="215">
        <v>6834.1298399999941</v>
      </c>
      <c r="N15" s="215">
        <v>7443.2140920000002</v>
      </c>
    </row>
    <row r="16" spans="1:14" ht="21.95" customHeight="1">
      <c r="A16" s="89">
        <v>400</v>
      </c>
      <c r="B16" s="215">
        <v>2341.2693599999998</v>
      </c>
      <c r="C16" s="215">
        <v>2617.2169199999998</v>
      </c>
      <c r="D16" s="215">
        <v>3115.9792799999996</v>
      </c>
      <c r="E16" s="215">
        <v>3273.6635999999994</v>
      </c>
      <c r="F16" s="215">
        <v>3470.7689999999998</v>
      </c>
      <c r="G16" s="215">
        <v>3861.5518799999991</v>
      </c>
      <c r="H16" s="215">
        <v>4259.190599999999</v>
      </c>
      <c r="I16" s="215">
        <v>4536.8521199999996</v>
      </c>
      <c r="J16" s="215">
        <v>4922.4931199999992</v>
      </c>
      <c r="K16" s="215">
        <v>5995.4320799999987</v>
      </c>
      <c r="L16" s="215">
        <v>6754.7163599999976</v>
      </c>
      <c r="M16" s="215">
        <v>7839.6530399999992</v>
      </c>
      <c r="N16" s="215">
        <v>8612.6489999999994</v>
      </c>
    </row>
    <row r="17" spans="1:14" ht="21.95" customHeight="1">
      <c r="A17" s="89">
        <v>450</v>
      </c>
      <c r="B17" s="215">
        <v>2546.9445599999995</v>
      </c>
      <c r="C17" s="215">
        <v>2845.1736000000001</v>
      </c>
      <c r="D17" s="215">
        <v>3501.6202799999992</v>
      </c>
      <c r="E17" s="215">
        <v>3808.4191199999996</v>
      </c>
      <c r="F17" s="215">
        <v>4115.2179599999999</v>
      </c>
      <c r="G17" s="215">
        <v>4305.4675199999992</v>
      </c>
      <c r="H17" s="215">
        <v>4548.8498399999989</v>
      </c>
      <c r="I17" s="215">
        <v>4925.9210399999984</v>
      </c>
      <c r="J17" s="215">
        <v>5302.9922399999996</v>
      </c>
      <c r="K17" s="215">
        <v>6233.6725199999992</v>
      </c>
      <c r="L17" s="215">
        <v>7342.6046399999996</v>
      </c>
      <c r="M17" s="215">
        <v>7932.2068799999988</v>
      </c>
      <c r="N17" s="215">
        <v>9023.9993999999988</v>
      </c>
    </row>
    <row r="18" spans="1:14" ht="21.95" customHeight="1">
      <c r="A18" s="89">
        <v>500</v>
      </c>
      <c r="B18" s="215">
        <v>2735.4801599999996</v>
      </c>
      <c r="C18" s="215">
        <v>3117.6932400000001</v>
      </c>
      <c r="D18" s="215">
        <v>3787.8515999999995</v>
      </c>
      <c r="E18" s="215">
        <v>4163.2088399999993</v>
      </c>
      <c r="F18" s="215">
        <v>4678.539480000004</v>
      </c>
      <c r="G18" s="215">
        <v>4829.367960000006</v>
      </c>
      <c r="H18" s="215">
        <v>5015.0469599999997</v>
      </c>
      <c r="I18" s="215">
        <v>5323.5597599999992</v>
      </c>
      <c r="J18" s="215">
        <v>5683.4913599999973</v>
      </c>
      <c r="K18" s="215">
        <v>6989.5288799999989</v>
      </c>
      <c r="L18" s="215">
        <v>7837.9390799999992</v>
      </c>
      <c r="M18" s="215">
        <v>9099.4136399999988</v>
      </c>
      <c r="N18" s="215">
        <v>9958.1075999999994</v>
      </c>
    </row>
    <row r="19" spans="1:14" ht="21.95" customHeight="1">
      <c r="A19" s="89">
        <v>600</v>
      </c>
      <c r="B19" s="215">
        <v>3162.2561999999994</v>
      </c>
      <c r="C19" s="215">
        <v>3731.2909199999999</v>
      </c>
      <c r="D19" s="215">
        <v>4140.3560400000042</v>
      </c>
      <c r="E19" s="215">
        <v>4809.3717599999991</v>
      </c>
      <c r="F19" s="215">
        <v>5165.8754399999989</v>
      </c>
      <c r="G19" s="215">
        <v>5638.9283999999998</v>
      </c>
      <c r="H19" s="215">
        <v>6017.7135599999992</v>
      </c>
      <c r="I19" s="215">
        <v>6495.9083999999993</v>
      </c>
      <c r="J19" s="215">
        <v>7178.0644799999991</v>
      </c>
      <c r="K19" s="215">
        <v>7923.6370799999995</v>
      </c>
      <c r="L19" s="215">
        <v>8688.0632399999995</v>
      </c>
      <c r="M19" s="215">
        <v>10362.602159999999</v>
      </c>
      <c r="N19" s="215">
        <v>11330.989559999998</v>
      </c>
    </row>
    <row r="20" spans="1:14" ht="21.95" customHeight="1">
      <c r="A20" s="89">
        <v>700</v>
      </c>
      <c r="B20" s="215">
        <v>3606.1718399999995</v>
      </c>
      <c r="C20" s="215">
        <v>4135.7854799999996</v>
      </c>
      <c r="D20" s="215">
        <v>4836.7951199999998</v>
      </c>
      <c r="E20" s="215">
        <v>5423.5407599999935</v>
      </c>
      <c r="F20" s="215">
        <v>5755.4776799999991</v>
      </c>
      <c r="G20" s="215">
        <v>6216.5329199999996</v>
      </c>
      <c r="H20" s="215">
        <v>6788.9955599999994</v>
      </c>
      <c r="I20" s="215">
        <v>7371.7419599999994</v>
      </c>
      <c r="J20" s="215">
        <v>7844.7949199999994</v>
      </c>
      <c r="K20" s="215">
        <v>8917.733879999998</v>
      </c>
      <c r="L20" s="215">
        <v>9954.6796799999975</v>
      </c>
      <c r="M20" s="215">
        <v>11622.362759999998</v>
      </c>
      <c r="N20" s="215">
        <v>12697.015679999997</v>
      </c>
    </row>
    <row r="21" spans="1:14" ht="21.95" customHeight="1">
      <c r="A21" s="89">
        <v>800</v>
      </c>
      <c r="B21" s="215">
        <v>4130.6435999999985</v>
      </c>
      <c r="C21" s="215">
        <v>4799.0879999999997</v>
      </c>
      <c r="D21" s="215">
        <v>5533.2341999999944</v>
      </c>
      <c r="E21" s="215">
        <v>6065.7044400000004</v>
      </c>
      <c r="F21" s="215">
        <v>6633.0251999999991</v>
      </c>
      <c r="G21" s="215">
        <v>7304.8975200000004</v>
      </c>
      <c r="H21" s="215">
        <v>7897.9276799999989</v>
      </c>
      <c r="I21" s="215">
        <v>8566.3720799999992</v>
      </c>
      <c r="J21" s="215">
        <v>9145.6905599999991</v>
      </c>
      <c r="K21" s="215">
        <v>10386.597599999997</v>
      </c>
      <c r="L21" s="215">
        <v>11654.927999999996</v>
      </c>
      <c r="M21" s="215">
        <v>12892.40712</v>
      </c>
      <c r="N21" s="215">
        <v>14135.028119999999</v>
      </c>
    </row>
    <row r="22" spans="1:14" ht="21.95" customHeight="1">
      <c r="A22" s="89">
        <v>900</v>
      </c>
      <c r="B22" s="215">
        <v>4533.4241999999995</v>
      </c>
      <c r="C22" s="215">
        <v>5198.4406799999988</v>
      </c>
      <c r="D22" s="215">
        <v>6229.6732799999872</v>
      </c>
      <c r="E22" s="215">
        <v>6516.4759199999999</v>
      </c>
      <c r="F22" s="215">
        <v>7490.0051999999978</v>
      </c>
      <c r="G22" s="215">
        <v>8014.4769599999991</v>
      </c>
      <c r="H22" s="215">
        <v>8662.3538399999998</v>
      </c>
      <c r="I22" s="215">
        <v>9332.5121999999992</v>
      </c>
      <c r="J22" s="215">
        <v>10000.9566</v>
      </c>
      <c r="K22" s="215">
        <v>11339.559359999997</v>
      </c>
      <c r="L22" s="215">
        <v>12196.539359999997</v>
      </c>
      <c r="M22" s="215">
        <v>14039.046359999998</v>
      </c>
      <c r="N22" s="215">
        <v>15516.479879999997</v>
      </c>
    </row>
    <row r="23" spans="1:14" ht="21.95" customHeight="1">
      <c r="A23" s="89">
        <v>1000</v>
      </c>
      <c r="B23" s="215">
        <v>5148.7358399999994</v>
      </c>
      <c r="C23" s="215">
        <v>5899.450319999999</v>
      </c>
      <c r="D23" s="215">
        <v>6926.112359999981</v>
      </c>
      <c r="E23" s="215">
        <v>7454.0120399999987</v>
      </c>
      <c r="F23" s="215">
        <v>8346.9851999999973</v>
      </c>
      <c r="G23" s="215">
        <v>8979.4364399999995</v>
      </c>
      <c r="H23" s="215">
        <v>9738.7207199999975</v>
      </c>
      <c r="I23" s="215">
        <v>10530.570239999999</v>
      </c>
      <c r="J23" s="215">
        <v>11277.8568</v>
      </c>
      <c r="K23" s="215">
        <v>12834.132479999998</v>
      </c>
      <c r="L23" s="215">
        <v>13851.082079999995</v>
      </c>
      <c r="M23" s="215">
        <v>15002.863199999994</v>
      </c>
      <c r="N23" s="215">
        <v>16897.931639999999</v>
      </c>
    </row>
    <row r="24" spans="1:14" ht="21.95" customHeight="1">
      <c r="A24" s="89">
        <v>1100</v>
      </c>
      <c r="B24" s="215">
        <v>5510.3813999999984</v>
      </c>
      <c r="C24" s="215">
        <v>6399.3553200000051</v>
      </c>
      <c r="D24" s="215">
        <v>7622.5514399999756</v>
      </c>
      <c r="E24" s="215">
        <v>8391.5481599999985</v>
      </c>
      <c r="F24" s="215">
        <v>9203.9652000000006</v>
      </c>
      <c r="G24" s="215">
        <v>9677.0181599999996</v>
      </c>
      <c r="H24" s="215">
        <v>10537.426079999999</v>
      </c>
      <c r="I24" s="215">
        <v>11522.953080000001</v>
      </c>
      <c r="J24" s="215">
        <v>12508.480079999998</v>
      </c>
      <c r="K24" s="215">
        <v>13494.007079999999</v>
      </c>
      <c r="L24" s="215">
        <v>14944.017239999999</v>
      </c>
      <c r="M24" s="215">
        <v>16500.29292</v>
      </c>
      <c r="N24" s="215">
        <v>18131.125859999996</v>
      </c>
    </row>
    <row r="25" spans="1:14" ht="21.95" customHeight="1">
      <c r="A25" s="89">
        <v>1200</v>
      </c>
      <c r="B25" s="216">
        <v>6009.143759999999</v>
      </c>
      <c r="C25" s="215">
        <v>6949.5364800000052</v>
      </c>
      <c r="D25" s="215">
        <v>7976.1985199999708</v>
      </c>
      <c r="E25" s="216">
        <v>8808.0404399999989</v>
      </c>
      <c r="F25" s="216">
        <v>9791.8534799999979</v>
      </c>
      <c r="G25" s="216">
        <v>10681.398719999999</v>
      </c>
      <c r="H25" s="216">
        <v>11644.644240000001</v>
      </c>
      <c r="I25" s="216">
        <v>12174.257879999999</v>
      </c>
      <c r="J25" s="215">
        <v>12932.513783999999</v>
      </c>
      <c r="K25" s="215">
        <v>14385.837599999993</v>
      </c>
      <c r="L25" s="215">
        <v>16435.505231999996</v>
      </c>
      <c r="M25" s="215">
        <v>17073.129514909084</v>
      </c>
      <c r="N25" s="215">
        <v>18606.438130909122</v>
      </c>
    </row>
    <row r="26" spans="1:14" ht="21.95" customHeight="1">
      <c r="A26" s="89">
        <v>1300</v>
      </c>
      <c r="B26" s="215">
        <v>6507.9061199999987</v>
      </c>
      <c r="C26" s="215">
        <v>7499.7176400000235</v>
      </c>
      <c r="D26" s="215">
        <v>9411.8685479999967</v>
      </c>
      <c r="E26" s="215">
        <v>9463.9729319999988</v>
      </c>
      <c r="F26" s="215">
        <v>10641.042752727264</v>
      </c>
      <c r="G26" s="215">
        <v>11481.246720000003</v>
      </c>
      <c r="H26" s="215">
        <v>12506.766119999998</v>
      </c>
      <c r="I26" s="215">
        <v>13269.478319999998</v>
      </c>
      <c r="J26" s="215">
        <v>13913.241695999999</v>
      </c>
      <c r="K26" s="215">
        <v>15341.370299999991</v>
      </c>
      <c r="L26" s="215">
        <v>16940.780639999997</v>
      </c>
      <c r="M26" s="215">
        <v>18089.648028</v>
      </c>
      <c r="N26" s="215">
        <v>19682.394499510541</v>
      </c>
    </row>
    <row r="27" spans="1:14" ht="21.95" customHeight="1">
      <c r="A27" s="89">
        <v>1400</v>
      </c>
      <c r="B27" s="215">
        <v>7006.6684800000003</v>
      </c>
      <c r="C27" s="215">
        <v>8049.8988000000218</v>
      </c>
      <c r="D27" s="215">
        <v>10011.925943999999</v>
      </c>
      <c r="E27" s="215">
        <v>10161.726047999999</v>
      </c>
      <c r="F27" s="215">
        <v>11367.024670069919</v>
      </c>
      <c r="G27" s="215">
        <v>12332.227860000001</v>
      </c>
      <c r="H27" s="215">
        <v>13443.616655999997</v>
      </c>
      <c r="I27" s="215">
        <v>14221.240307999997</v>
      </c>
      <c r="J27" s="215">
        <v>14893.969607999998</v>
      </c>
      <c r="K27" s="215">
        <v>16296.902999999991</v>
      </c>
      <c r="L27" s="215">
        <v>17603.169847048892</v>
      </c>
      <c r="M27" s="215">
        <v>19106.166541090879</v>
      </c>
      <c r="N27" s="215">
        <v>20758.350868111957</v>
      </c>
    </row>
    <row r="28" spans="1:14" ht="21.95" customHeight="1">
      <c r="A28" s="89">
        <v>1500</v>
      </c>
      <c r="B28" s="215">
        <v>7505.4308399999991</v>
      </c>
      <c r="C28" s="215">
        <v>8600.0799600000209</v>
      </c>
      <c r="D28" s="215">
        <v>10611.983340000001</v>
      </c>
      <c r="E28" s="215">
        <v>10859.479164</v>
      </c>
      <c r="F28" s="215">
        <v>12093.006587412576</v>
      </c>
      <c r="G28" s="215">
        <v>13183.209000000004</v>
      </c>
      <c r="H28" s="215">
        <v>14380.467192</v>
      </c>
      <c r="I28" s="215">
        <v>15173.002296000001</v>
      </c>
      <c r="J28" s="215">
        <v>15874.697519999998</v>
      </c>
      <c r="K28" s="215">
        <v>17252.435699999944</v>
      </c>
      <c r="L28" s="215">
        <v>18588.266559188836</v>
      </c>
      <c r="M28" s="215">
        <v>20122.685054181755</v>
      </c>
      <c r="N28" s="215">
        <v>21834.30723671319</v>
      </c>
    </row>
    <row r="29" spans="1:14" ht="21.95" customHeight="1">
      <c r="A29" s="89">
        <v>1600</v>
      </c>
      <c r="B29" s="215">
        <v>8004.1931999999979</v>
      </c>
      <c r="C29" s="215">
        <v>9150.261120000021</v>
      </c>
      <c r="D29" s="215">
        <v>11212.040735999997</v>
      </c>
      <c r="E29" s="215">
        <v>11557.232279999997</v>
      </c>
      <c r="F29" s="215">
        <v>12818.988504755234</v>
      </c>
      <c r="G29" s="215">
        <v>14034.190140000006</v>
      </c>
      <c r="H29" s="215">
        <v>15317.317727999998</v>
      </c>
      <c r="I29" s="215">
        <v>16124.764283999997</v>
      </c>
      <c r="J29" s="215">
        <v>16855.425432</v>
      </c>
      <c r="K29" s="215">
        <v>18207.96839999994</v>
      </c>
      <c r="L29" s="215">
        <v>19573.36327132861</v>
      </c>
      <c r="M29" s="215">
        <v>21139.203567272802</v>
      </c>
      <c r="N29" s="215">
        <v>22910.263605314616</v>
      </c>
    </row>
    <row r="30" spans="1:14" ht="21.95" customHeight="1">
      <c r="A30" s="89">
        <v>1700</v>
      </c>
      <c r="B30" s="215">
        <v>8502.9555599999985</v>
      </c>
      <c r="C30" s="215">
        <v>9700.4422800000229</v>
      </c>
      <c r="D30" s="216">
        <v>11812.098131999999</v>
      </c>
      <c r="E30" s="216">
        <v>12254.985395999998</v>
      </c>
      <c r="F30" s="215">
        <v>13544.970422097889</v>
      </c>
      <c r="G30" s="215">
        <v>14885.171280000004</v>
      </c>
      <c r="H30" s="215">
        <v>16254.168263999998</v>
      </c>
      <c r="I30" s="215">
        <v>17076.526271999999</v>
      </c>
      <c r="J30" s="215">
        <v>17836.153343999998</v>
      </c>
      <c r="K30" s="215">
        <v>19163.501099999936</v>
      </c>
      <c r="L30" s="215">
        <v>20558.459983468554</v>
      </c>
      <c r="M30" s="215">
        <v>22155.722080363677</v>
      </c>
      <c r="N30" s="215">
        <v>23986.219973916035</v>
      </c>
    </row>
    <row r="31" spans="1:14" ht="21.95" customHeight="1">
      <c r="A31" s="89">
        <v>1800</v>
      </c>
      <c r="B31" s="215">
        <v>9001.7179199999991</v>
      </c>
      <c r="C31" s="215">
        <v>10250.623440000021</v>
      </c>
      <c r="D31" s="215">
        <v>12412.155527999999</v>
      </c>
      <c r="E31" s="215">
        <v>12952.738512</v>
      </c>
      <c r="F31" s="215">
        <v>14270.952339440548</v>
      </c>
      <c r="G31" s="215">
        <v>15736.152420000002</v>
      </c>
      <c r="H31" s="215">
        <v>17191.018799999994</v>
      </c>
      <c r="I31" s="215">
        <v>18028.288259999998</v>
      </c>
      <c r="J31" s="215">
        <v>18816.881255999997</v>
      </c>
      <c r="K31" s="215">
        <v>20119.033799999939</v>
      </c>
      <c r="L31" s="215">
        <v>21543.556695608328</v>
      </c>
      <c r="M31" s="215">
        <v>23172.240593454557</v>
      </c>
      <c r="N31" s="215">
        <v>25062.176342517447</v>
      </c>
    </row>
    <row r="32" spans="1:14" ht="21.95" customHeight="1">
      <c r="A32" s="89">
        <v>1900</v>
      </c>
      <c r="B32" s="215">
        <v>9500.4802799999979</v>
      </c>
      <c r="C32" s="215">
        <v>10800.804600000021</v>
      </c>
      <c r="D32" s="215">
        <v>13012.212923999998</v>
      </c>
      <c r="E32" s="215">
        <v>13650.491627999998</v>
      </c>
      <c r="F32" s="215">
        <v>14996.934256783206</v>
      </c>
      <c r="G32" s="215">
        <v>16587.133560000002</v>
      </c>
      <c r="H32" s="215">
        <v>18127.869336</v>
      </c>
      <c r="I32" s="215">
        <v>18980.050247999996</v>
      </c>
      <c r="J32" s="215">
        <v>19797.609167999995</v>
      </c>
      <c r="K32" s="215">
        <v>21074.566499999943</v>
      </c>
      <c r="L32" s="215">
        <v>22528.653407748268</v>
      </c>
      <c r="M32" s="215">
        <v>24188.759106545429</v>
      </c>
      <c r="N32" s="215">
        <v>26138.132711118866</v>
      </c>
    </row>
    <row r="33" spans="1:14" ht="21.95" customHeight="1">
      <c r="A33" s="89">
        <v>2000</v>
      </c>
      <c r="B33" s="215">
        <v>9999.2426399999986</v>
      </c>
      <c r="C33" s="215">
        <v>11350.985760000021</v>
      </c>
      <c r="D33" s="215">
        <v>13612.270319999998</v>
      </c>
      <c r="E33" s="215">
        <v>14348.244743999998</v>
      </c>
      <c r="F33" s="215">
        <v>15722.916174125861</v>
      </c>
      <c r="G33" s="215">
        <v>17438.114700000056</v>
      </c>
      <c r="H33" s="215">
        <v>19064.719871999998</v>
      </c>
      <c r="I33" s="215">
        <v>19931.812235999998</v>
      </c>
      <c r="J33" s="215">
        <v>20778.337080000001</v>
      </c>
      <c r="K33" s="215">
        <v>22030.099199999939</v>
      </c>
      <c r="L33" s="215">
        <v>23513.750119888213</v>
      </c>
      <c r="M33" s="215">
        <v>25205.277619636312</v>
      </c>
      <c r="N33" s="215">
        <v>27214.089079720285</v>
      </c>
    </row>
    <row r="34" spans="1:14" ht="21.95" customHeight="1"/>
    <row r="35" spans="1:14" ht="21.95" customHeight="1">
      <c r="A35" s="394" t="s">
        <v>73</v>
      </c>
      <c r="B35" s="394"/>
      <c r="C35" s="394"/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</row>
    <row r="36" spans="1:14" ht="21.95" customHeight="1">
      <c r="A36" s="395" t="s">
        <v>74</v>
      </c>
      <c r="B36" s="394"/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94"/>
    </row>
    <row r="37" spans="1:14" ht="21.95" customHeight="1">
      <c r="N37" s="214"/>
    </row>
  </sheetData>
  <mergeCells count="6">
    <mergeCell ref="A36:N36"/>
    <mergeCell ref="A5:N5"/>
    <mergeCell ref="A6:N6"/>
    <mergeCell ref="A7:C7"/>
    <mergeCell ref="A1:N1"/>
    <mergeCell ref="A35:N35"/>
  </mergeCells>
  <phoneticPr fontId="2" type="noConversion"/>
  <hyperlinks>
    <hyperlink ref="A7:B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74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9"/>
  <sheetViews>
    <sheetView view="pageBreakPreview" zoomScaleSheetLayoutView="100" workbookViewId="0">
      <selection sqref="A1:E1"/>
    </sheetView>
  </sheetViews>
  <sheetFormatPr defaultRowHeight="12.75"/>
  <cols>
    <col min="1" max="1" width="20.42578125" style="240" customWidth="1"/>
    <col min="2" max="4" width="20.42578125" style="241" customWidth="1"/>
    <col min="5" max="5" width="20.42578125" style="21" customWidth="1"/>
    <col min="6" max="16384" width="9.140625" style="240"/>
  </cols>
  <sheetData>
    <row r="1" spans="1:14" ht="1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21.95" customHeight="1"/>
    <row r="3" spans="1:14" ht="21.95" customHeight="1">
      <c r="A3" s="401" t="s">
        <v>142</v>
      </c>
      <c r="B3" s="401"/>
      <c r="C3" s="401"/>
      <c r="D3" s="401"/>
      <c r="E3" s="401"/>
    </row>
    <row r="4" spans="1:14" ht="21.95" customHeight="1">
      <c r="B4" s="243"/>
      <c r="C4" s="243"/>
      <c r="D4" s="243"/>
    </row>
    <row r="5" spans="1:14" ht="21.95" customHeight="1">
      <c r="B5" s="243"/>
      <c r="C5" s="243"/>
      <c r="D5" s="243"/>
    </row>
    <row r="6" spans="1:14" ht="21.95" customHeight="1">
      <c r="B6" s="243"/>
      <c r="C6" s="243"/>
      <c r="D6" s="243"/>
    </row>
    <row r="7" spans="1:14" ht="21.95" customHeight="1">
      <c r="B7" s="243"/>
      <c r="C7" s="243"/>
      <c r="D7" s="243"/>
    </row>
    <row r="8" spans="1:14" ht="21.95" customHeight="1">
      <c r="B8" s="243"/>
      <c r="C8" s="243"/>
      <c r="D8" s="243"/>
    </row>
    <row r="9" spans="1:14" ht="21.95" customHeight="1"/>
    <row r="10" spans="1:14" ht="21.95" customHeight="1">
      <c r="B10" s="244"/>
      <c r="C10" s="244"/>
      <c r="D10" s="244"/>
    </row>
    <row r="11" spans="1:14" ht="21.95" customHeight="1"/>
    <row r="12" spans="1:14" ht="21.95" customHeight="1"/>
    <row r="13" spans="1:14" s="228" customFormat="1" ht="21.95" customHeight="1">
      <c r="A13" s="404" t="s">
        <v>133</v>
      </c>
      <c r="B13" s="404"/>
      <c r="C13" s="207"/>
    </row>
    <row r="14" spans="1:14" ht="21.95" customHeight="1"/>
    <row r="15" spans="1:14" ht="21.95" customHeight="1"/>
    <row r="16" spans="1:14" ht="21.95" customHeight="1">
      <c r="B16" s="402" t="s">
        <v>52</v>
      </c>
      <c r="C16" s="245" t="s">
        <v>145</v>
      </c>
      <c r="D16" s="246" t="s">
        <v>144</v>
      </c>
    </row>
    <row r="17" spans="1:5" ht="21.95" customHeight="1">
      <c r="B17" s="403"/>
      <c r="C17" s="247" t="s">
        <v>138</v>
      </c>
      <c r="D17" s="248" t="s">
        <v>139</v>
      </c>
      <c r="E17" s="249"/>
    </row>
    <row r="18" spans="1:5" ht="21.95" customHeight="1">
      <c r="B18" s="246" t="s">
        <v>59</v>
      </c>
      <c r="C18" s="250">
        <v>8038.8</v>
      </c>
      <c r="D18" s="250">
        <v>11024.64</v>
      </c>
    </row>
    <row r="19" spans="1:5" ht="21.95" customHeight="1">
      <c r="B19" s="246" t="s">
        <v>60</v>
      </c>
      <c r="C19" s="250">
        <v>8842.68</v>
      </c>
      <c r="D19" s="250">
        <v>11943.36</v>
      </c>
    </row>
    <row r="20" spans="1:5" ht="21.95" customHeight="1">
      <c r="B20" s="246" t="s">
        <v>41</v>
      </c>
      <c r="C20" s="250">
        <v>9244.6200000000008</v>
      </c>
      <c r="D20" s="250">
        <v>12862.080000000002</v>
      </c>
    </row>
    <row r="21" spans="1:5" ht="21.95" customHeight="1">
      <c r="B21" s="246" t="s">
        <v>42</v>
      </c>
      <c r="C21" s="250">
        <v>10048.500000000002</v>
      </c>
      <c r="D21" s="250">
        <v>14699.520000000002</v>
      </c>
    </row>
    <row r="22" spans="1:5" ht="21.95" customHeight="1">
      <c r="B22" s="246" t="s">
        <v>61</v>
      </c>
      <c r="C22" s="250">
        <v>12862.08</v>
      </c>
      <c r="D22" s="250">
        <v>17915.040000000005</v>
      </c>
    </row>
    <row r="23" spans="1:5" ht="21.95" customHeight="1">
      <c r="B23" s="251" t="s">
        <v>44</v>
      </c>
      <c r="C23" s="252">
        <v>14871.779999999999</v>
      </c>
      <c r="D23" s="252">
        <v>20671.200000000004</v>
      </c>
    </row>
    <row r="24" spans="1:5" ht="21.95" customHeight="1">
      <c r="B24" s="253"/>
      <c r="C24" s="254"/>
      <c r="D24" s="254"/>
    </row>
    <row r="25" spans="1:5" ht="21.95" customHeight="1">
      <c r="A25" s="325" t="s">
        <v>73</v>
      </c>
      <c r="B25" s="244"/>
      <c r="C25" s="244"/>
      <c r="D25" s="244"/>
    </row>
    <row r="26" spans="1:5" ht="21.95" customHeight="1">
      <c r="A26" s="326" t="s">
        <v>74</v>
      </c>
    </row>
    <row r="27" spans="1:5" ht="21.95" customHeight="1">
      <c r="A27" s="327" t="s">
        <v>75</v>
      </c>
    </row>
    <row r="28" spans="1:5" ht="21.95" customHeight="1">
      <c r="A28" s="327" t="s">
        <v>277</v>
      </c>
    </row>
    <row r="29" spans="1:5" ht="21.95" customHeight="1"/>
  </sheetData>
  <mergeCells count="4">
    <mergeCell ref="A3:E3"/>
    <mergeCell ref="B16:B17"/>
    <mergeCell ref="A13:B13"/>
    <mergeCell ref="A1:E1"/>
  </mergeCells>
  <hyperlinks>
    <hyperlink ref="A13" location="Cодержание!A1" display="СОДЕРЖАНИЕ"/>
  </hyperlinks>
  <pageMargins left="0.7" right="0.7" top="0.75" bottom="0.75" header="0.3" footer="0.3"/>
  <pageSetup paperSize="9" scale="76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6"/>
  <sheetViews>
    <sheetView view="pageBreakPreview" zoomScaleSheetLayoutView="100" workbookViewId="0">
      <selection activeCell="F6" sqref="F6"/>
    </sheetView>
  </sheetViews>
  <sheetFormatPr defaultRowHeight="12.75"/>
  <cols>
    <col min="1" max="1" width="19.7109375" style="240" customWidth="1"/>
    <col min="2" max="4" width="20.42578125" style="241" customWidth="1"/>
    <col min="5" max="5" width="19.7109375" style="21" customWidth="1"/>
    <col min="6" max="16384" width="9.140625" style="240"/>
  </cols>
  <sheetData>
    <row r="1" spans="1:14" ht="18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21.95" customHeight="1">
      <c r="E2" s="242"/>
    </row>
    <row r="3" spans="1:14" ht="21.95" customHeight="1">
      <c r="A3" s="401" t="s">
        <v>143</v>
      </c>
      <c r="B3" s="401"/>
      <c r="C3" s="401"/>
      <c r="D3" s="401"/>
      <c r="E3" s="401"/>
    </row>
    <row r="4" spans="1:14" ht="21.95" customHeight="1">
      <c r="B4" s="243"/>
      <c r="C4" s="243"/>
      <c r="D4" s="243"/>
    </row>
    <row r="5" spans="1:14" ht="21.95" customHeight="1">
      <c r="B5" s="243"/>
      <c r="C5" s="243"/>
      <c r="D5" s="243"/>
    </row>
    <row r="6" spans="1:14" ht="21.95" customHeight="1">
      <c r="B6" s="243"/>
      <c r="C6" s="243"/>
      <c r="D6" s="243"/>
    </row>
    <row r="7" spans="1:14" ht="21.95" customHeight="1">
      <c r="B7" s="243"/>
      <c r="C7" s="243"/>
      <c r="D7" s="243"/>
    </row>
    <row r="8" spans="1:14" ht="21.95" customHeight="1">
      <c r="B8" s="243"/>
      <c r="C8" s="243"/>
      <c r="D8" s="243"/>
    </row>
    <row r="9" spans="1:14" ht="21.95" customHeight="1"/>
    <row r="10" spans="1:14" ht="21.95" customHeight="1">
      <c r="B10" s="244"/>
      <c r="C10" s="244"/>
      <c r="D10" s="244"/>
    </row>
    <row r="11" spans="1:14" ht="21.95" customHeight="1"/>
    <row r="12" spans="1:14" ht="21.95" customHeight="1"/>
    <row r="13" spans="1:14" s="228" customFormat="1" ht="21.95" customHeight="1">
      <c r="A13" s="404" t="s">
        <v>133</v>
      </c>
      <c r="B13" s="404"/>
      <c r="C13" s="207"/>
    </row>
    <row r="14" spans="1:14" ht="21.95" customHeight="1"/>
    <row r="15" spans="1:14" ht="21.95" customHeight="1">
      <c r="B15" s="255" t="s">
        <v>52</v>
      </c>
      <c r="C15" s="255" t="s">
        <v>84</v>
      </c>
      <c r="D15" s="255" t="s">
        <v>83</v>
      </c>
    </row>
    <row r="16" spans="1:14" ht="21.95" customHeight="1">
      <c r="B16" s="256" t="s">
        <v>56</v>
      </c>
      <c r="C16" s="256" t="s">
        <v>146</v>
      </c>
      <c r="D16" s="257">
        <v>30276</v>
      </c>
      <c r="E16" s="249"/>
    </row>
    <row r="17" spans="1:4" ht="21.95" customHeight="1">
      <c r="B17" s="256" t="s">
        <v>57</v>
      </c>
      <c r="C17" s="256" t="s">
        <v>147</v>
      </c>
      <c r="D17" s="257">
        <v>32168.25</v>
      </c>
    </row>
    <row r="18" spans="1:4" ht="21.95" customHeight="1">
      <c r="B18" s="256" t="s">
        <v>140</v>
      </c>
      <c r="C18" s="256" t="s">
        <v>148</v>
      </c>
      <c r="D18" s="257">
        <v>47306.25</v>
      </c>
    </row>
    <row r="19" spans="1:4" ht="21.95" customHeight="1">
      <c r="B19" s="256" t="s">
        <v>141</v>
      </c>
      <c r="C19" s="256" t="s">
        <v>149</v>
      </c>
      <c r="D19" s="257">
        <v>56767.5</v>
      </c>
    </row>
    <row r="20" spans="1:4" ht="21.95" customHeight="1">
      <c r="B20" s="253"/>
      <c r="C20" s="254"/>
      <c r="D20" s="254"/>
    </row>
    <row r="21" spans="1:4" ht="21.95" customHeight="1">
      <c r="A21" s="325" t="s">
        <v>73</v>
      </c>
      <c r="B21" s="244"/>
      <c r="C21" s="244"/>
      <c r="D21" s="244"/>
    </row>
    <row r="22" spans="1:4" ht="21.95" customHeight="1">
      <c r="A22" s="326" t="s">
        <v>74</v>
      </c>
    </row>
    <row r="23" spans="1:4" ht="21.95" customHeight="1">
      <c r="A23" s="327" t="s">
        <v>75</v>
      </c>
    </row>
    <row r="24" spans="1:4" ht="21.95" customHeight="1">
      <c r="A24" s="327" t="s">
        <v>277</v>
      </c>
    </row>
    <row r="25" spans="1:4" ht="21.95" customHeight="1"/>
    <row r="26" spans="1:4" ht="21.95" customHeight="1"/>
  </sheetData>
  <mergeCells count="3">
    <mergeCell ref="A3:E3"/>
    <mergeCell ref="A13:B13"/>
    <mergeCell ref="A1:E1"/>
  </mergeCells>
  <hyperlinks>
    <hyperlink ref="A13" location="Cодержание!A1" display="СОДЕРЖАНИЕ"/>
  </hyperlinks>
  <pageMargins left="0.7" right="0.7" top="0.75" bottom="0.75" header="0.3" footer="0.3"/>
  <pageSetup paperSize="9" scale="8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3"/>
  </sheetPr>
  <dimension ref="A1:E22"/>
  <sheetViews>
    <sheetView showGridLines="0" view="pageBreakPreview" zoomScaleNormal="100" zoomScaleSheetLayoutView="100" workbookViewId="0">
      <selection activeCell="A15" sqref="A15:E18"/>
    </sheetView>
  </sheetViews>
  <sheetFormatPr defaultRowHeight="12.75"/>
  <cols>
    <col min="1" max="1" width="16.140625" style="7" customWidth="1"/>
    <col min="2" max="5" width="20.42578125" style="7" customWidth="1"/>
  </cols>
  <sheetData>
    <row r="1" spans="1:5">
      <c r="A1" s="336" t="str">
        <f>'SAD-RAD'!A1</f>
        <v>Цены действительны с 01.11.2016г.</v>
      </c>
      <c r="B1" s="336"/>
      <c r="C1" s="336"/>
      <c r="D1" s="336"/>
      <c r="E1" s="336"/>
    </row>
    <row r="2" spans="1:5" ht="12.75" customHeight="1">
      <c r="A2" s="4"/>
      <c r="B2" s="4"/>
      <c r="C2" s="4"/>
      <c r="D2" s="4"/>
      <c r="E2" s="4"/>
    </row>
    <row r="3" spans="1:5" ht="12.75" customHeight="1">
      <c r="A3" s="9"/>
      <c r="B3" s="10"/>
      <c r="C3" s="8"/>
      <c r="D3" s="8"/>
      <c r="E3" s="11"/>
    </row>
    <row r="4" spans="1:5" ht="12.75" customHeight="1">
      <c r="A4" s="9"/>
      <c r="B4" s="10"/>
      <c r="C4" s="225" t="s">
        <v>188</v>
      </c>
      <c r="D4" s="225"/>
      <c r="E4" s="225"/>
    </row>
    <row r="5" spans="1:5" ht="12.75" customHeight="1">
      <c r="A5" s="411" t="s">
        <v>189</v>
      </c>
      <c r="B5" s="411"/>
      <c r="C5" s="411"/>
      <c r="D5" s="411"/>
      <c r="E5" s="411"/>
    </row>
    <row r="6" spans="1:5" ht="171.75" customHeight="1">
      <c r="A6" s="19"/>
      <c r="B6" s="19"/>
      <c r="C6" s="19"/>
      <c r="D6" s="19"/>
      <c r="E6" s="19"/>
    </row>
    <row r="7" spans="1:5">
      <c r="A7" s="412" t="s">
        <v>133</v>
      </c>
      <c r="B7" s="412"/>
      <c r="E7" s="5"/>
    </row>
    <row r="8" spans="1:5" ht="24.75" customHeight="1">
      <c r="A8" s="33"/>
      <c r="E8" s="5"/>
    </row>
    <row r="9" spans="1:5" ht="24.75" customHeight="1">
      <c r="B9" s="12" t="s">
        <v>78</v>
      </c>
      <c r="C9" s="12" t="s">
        <v>84</v>
      </c>
      <c r="D9" s="14" t="s">
        <v>83</v>
      </c>
      <c r="E9" s="5"/>
    </row>
    <row r="10" spans="1:5" ht="24.75" customHeight="1">
      <c r="B10" s="12" t="s">
        <v>29</v>
      </c>
      <c r="C10" s="96" t="s">
        <v>189</v>
      </c>
      <c r="D10" s="25">
        <v>16963.558919999999</v>
      </c>
      <c r="E10"/>
    </row>
    <row r="11" spans="1:5" ht="24.75" customHeight="1">
      <c r="B11" s="12" t="s">
        <v>30</v>
      </c>
      <c r="C11" s="96" t="s">
        <v>189</v>
      </c>
      <c r="D11" s="25">
        <v>16963.558919999999</v>
      </c>
      <c r="E11"/>
    </row>
    <row r="12" spans="1:5" ht="24.75" customHeight="1">
      <c r="B12" s="12" t="s">
        <v>31</v>
      </c>
      <c r="C12" s="96" t="s">
        <v>189</v>
      </c>
      <c r="D12" s="25">
        <v>21649.624919999995</v>
      </c>
      <c r="E12"/>
    </row>
    <row r="13" spans="1:5" ht="15" customHeight="1">
      <c r="A13" s="9"/>
      <c r="B13" s="10"/>
      <c r="C13" s="8"/>
      <c r="D13" s="8"/>
      <c r="E13"/>
    </row>
    <row r="14" spans="1:5" ht="21.95" customHeight="1">
      <c r="A14" s="5"/>
      <c r="B14" s="9"/>
      <c r="C14" s="10"/>
      <c r="D14" s="8"/>
    </row>
    <row r="15" spans="1:5" s="328" customFormat="1" ht="18.75" customHeight="1">
      <c r="A15" s="405" t="s">
        <v>73</v>
      </c>
      <c r="B15" s="405"/>
      <c r="C15" s="405"/>
      <c r="D15" s="405"/>
      <c r="E15" s="405"/>
    </row>
    <row r="16" spans="1:5" s="328" customFormat="1" ht="18.75" customHeight="1">
      <c r="A16" s="406" t="s">
        <v>74</v>
      </c>
      <c r="B16" s="405"/>
      <c r="C16" s="405"/>
      <c r="D16" s="405"/>
      <c r="E16" s="407"/>
    </row>
    <row r="17" spans="1:5" s="329" customFormat="1" ht="18.75" customHeight="1">
      <c r="A17" s="408" t="s">
        <v>75</v>
      </c>
      <c r="B17" s="409"/>
      <c r="C17" s="409"/>
      <c r="D17" s="409"/>
      <c r="E17" s="410"/>
    </row>
    <row r="18" spans="1:5" s="329" customFormat="1" ht="18.75" customHeight="1">
      <c r="A18" s="408" t="s">
        <v>277</v>
      </c>
      <c r="B18" s="409"/>
      <c r="C18" s="409"/>
      <c r="D18" s="409"/>
      <c r="E18" s="410"/>
    </row>
    <row r="19" spans="1:5" s="7" customFormat="1" ht="21.95" customHeight="1"/>
    <row r="20" spans="1:5" s="7" customFormat="1" ht="21.95" customHeight="1">
      <c r="A20" s="4"/>
      <c r="B20" s="4"/>
      <c r="C20" s="4"/>
      <c r="D20" s="4"/>
    </row>
    <row r="21" spans="1:5" s="7" customFormat="1" ht="21.95" customHeight="1">
      <c r="A21" s="4"/>
      <c r="B21" s="4"/>
      <c r="C21" s="4"/>
      <c r="D21" s="4"/>
    </row>
    <row r="22" spans="1:5" s="7" customFormat="1" ht="21.95" customHeight="1">
      <c r="A22" s="4"/>
      <c r="B22" s="4"/>
      <c r="C22" s="4"/>
      <c r="D22" s="4"/>
    </row>
  </sheetData>
  <mergeCells count="7">
    <mergeCell ref="A1:E1"/>
    <mergeCell ref="A15:E15"/>
    <mergeCell ref="A16:E16"/>
    <mergeCell ref="A18:E18"/>
    <mergeCell ref="A5:E5"/>
    <mergeCell ref="A17:E17"/>
    <mergeCell ref="A7:B7"/>
  </mergeCells>
  <phoneticPr fontId="2" type="noConversion"/>
  <hyperlinks>
    <hyperlink ref="A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orientation="portrait" horizontalDpi="240" verticalDpi="144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3"/>
  </sheetPr>
  <dimension ref="A1:F23"/>
  <sheetViews>
    <sheetView showGridLines="0" view="pageBreakPreview" workbookViewId="0">
      <selection activeCell="A16" sqref="A16:E19"/>
    </sheetView>
  </sheetViews>
  <sheetFormatPr defaultRowHeight="12.75"/>
  <cols>
    <col min="1" max="1" width="17.42578125" style="7" customWidth="1"/>
    <col min="2" max="5" width="20.42578125" style="7" customWidth="1"/>
  </cols>
  <sheetData>
    <row r="1" spans="1:6">
      <c r="A1" s="336" t="str">
        <f>'SAD-RAD'!A1</f>
        <v>Цены действительны с 01.11.2016г.</v>
      </c>
      <c r="B1" s="336"/>
      <c r="C1" s="336"/>
      <c r="D1" s="336"/>
      <c r="E1" s="336"/>
    </row>
    <row r="3" spans="1:6" ht="12.75" customHeight="1">
      <c r="A3" s="9"/>
      <c r="B3" s="10"/>
      <c r="C3" s="226" t="s">
        <v>188</v>
      </c>
      <c r="D3" s="8"/>
      <c r="E3" s="11"/>
    </row>
    <row r="4" spans="1:6" ht="12.75" customHeight="1">
      <c r="A4" s="413" t="s">
        <v>190</v>
      </c>
      <c r="B4" s="413"/>
      <c r="C4" s="413"/>
      <c r="D4" s="413"/>
      <c r="E4" s="413"/>
    </row>
    <row r="5" spans="1:6" ht="171.75" customHeight="1">
      <c r="A5" s="19"/>
      <c r="B5" s="19"/>
      <c r="C5" s="19"/>
      <c r="D5" s="19"/>
      <c r="E5" s="19"/>
    </row>
    <row r="6" spans="1:6">
      <c r="A6" s="412" t="s">
        <v>133</v>
      </c>
      <c r="B6" s="412"/>
      <c r="E6" s="5"/>
    </row>
    <row r="7" spans="1:6">
      <c r="A7" s="33"/>
      <c r="E7" s="5"/>
    </row>
    <row r="8" spans="1:6" ht="24.75" customHeight="1">
      <c r="B8" s="12" t="s">
        <v>78</v>
      </c>
      <c r="C8" s="12" t="s">
        <v>84</v>
      </c>
      <c r="D8" s="14" t="s">
        <v>83</v>
      </c>
      <c r="E8" s="5"/>
    </row>
    <row r="9" spans="1:6" ht="24.75" customHeight="1">
      <c r="B9" s="12" t="s">
        <v>27</v>
      </c>
      <c r="C9" s="96" t="s">
        <v>190</v>
      </c>
      <c r="D9" s="25">
        <v>8936.0409599999984</v>
      </c>
      <c r="E9"/>
    </row>
    <row r="10" spans="1:6" ht="24.75" customHeight="1">
      <c r="B10" s="12" t="s">
        <v>28</v>
      </c>
      <c r="C10" s="96" t="s">
        <v>190</v>
      </c>
      <c r="D10" s="25">
        <v>12566.307599999998</v>
      </c>
      <c r="E10"/>
    </row>
    <row r="11" spans="1:6" ht="24.75" customHeight="1">
      <c r="B11" s="12" t="s">
        <v>29</v>
      </c>
      <c r="C11" s="96" t="s">
        <v>190</v>
      </c>
      <c r="D11" s="25">
        <v>16848.16056</v>
      </c>
      <c r="E11"/>
    </row>
    <row r="12" spans="1:6" ht="24.75" customHeight="1">
      <c r="B12" s="12" t="s">
        <v>30</v>
      </c>
      <c r="C12" s="96" t="s">
        <v>190</v>
      </c>
      <c r="D12" s="25">
        <v>16848.16056</v>
      </c>
      <c r="E12"/>
    </row>
    <row r="13" spans="1:6" ht="24.75" customHeight="1">
      <c r="B13" s="12" t="s">
        <v>31</v>
      </c>
      <c r="C13" s="96" t="s">
        <v>190</v>
      </c>
      <c r="D13" s="25">
        <v>21502.348559999995</v>
      </c>
      <c r="E13"/>
    </row>
    <row r="14" spans="1:6" ht="15" customHeight="1">
      <c r="A14" s="9"/>
      <c r="B14" s="10"/>
      <c r="C14" s="8"/>
      <c r="D14" s="8"/>
      <c r="E14"/>
    </row>
    <row r="15" spans="1:6" ht="21.95" customHeight="1">
      <c r="A15" s="5"/>
      <c r="B15" s="9"/>
      <c r="C15" s="10"/>
      <c r="D15" s="8"/>
    </row>
    <row r="16" spans="1:6" ht="21.75" customHeight="1">
      <c r="A16" s="405" t="s">
        <v>73</v>
      </c>
      <c r="B16" s="405"/>
      <c r="C16" s="405"/>
      <c r="D16" s="405"/>
      <c r="E16" s="405"/>
      <c r="F16" s="28"/>
    </row>
    <row r="17" spans="1:6" ht="21.75" customHeight="1">
      <c r="A17" s="406" t="s">
        <v>74</v>
      </c>
      <c r="B17" s="405"/>
      <c r="C17" s="405"/>
      <c r="D17" s="405"/>
      <c r="E17" s="407"/>
      <c r="F17" s="17"/>
    </row>
    <row r="18" spans="1:6" s="7" customFormat="1" ht="21.95" customHeight="1">
      <c r="A18" s="408" t="s">
        <v>75</v>
      </c>
      <c r="B18" s="409"/>
      <c r="C18" s="409"/>
      <c r="D18" s="409"/>
      <c r="E18" s="410"/>
      <c r="F18"/>
    </row>
    <row r="19" spans="1:6" s="7" customFormat="1" ht="21.95" customHeight="1">
      <c r="A19" s="408" t="s">
        <v>277</v>
      </c>
      <c r="B19" s="409"/>
      <c r="C19" s="409"/>
      <c r="D19" s="409"/>
      <c r="E19" s="410"/>
      <c r="F19"/>
    </row>
    <row r="20" spans="1:6" s="7" customFormat="1" ht="21.95" customHeight="1">
      <c r="F20"/>
    </row>
    <row r="21" spans="1:6" s="7" customFormat="1" ht="21.95" customHeight="1">
      <c r="A21" s="4"/>
      <c r="B21" s="4"/>
      <c r="C21" s="4"/>
      <c r="D21" s="4"/>
      <c r="F21"/>
    </row>
    <row r="22" spans="1:6" s="7" customFormat="1" ht="21.95" customHeight="1">
      <c r="A22" s="4"/>
      <c r="B22" s="4"/>
      <c r="C22" s="4"/>
      <c r="D22" s="4"/>
      <c r="F22"/>
    </row>
    <row r="23" spans="1:6" s="7" customFormat="1" ht="21.95" customHeight="1">
      <c r="A23" s="4"/>
      <c r="B23" s="4"/>
      <c r="C23" s="4"/>
      <c r="D23" s="4"/>
      <c r="F23"/>
    </row>
  </sheetData>
  <mergeCells count="7">
    <mergeCell ref="A1:E1"/>
    <mergeCell ref="A19:E19"/>
    <mergeCell ref="A4:E4"/>
    <mergeCell ref="A18:E18"/>
    <mergeCell ref="A16:E16"/>
    <mergeCell ref="A17:E17"/>
    <mergeCell ref="A6:B6"/>
  </mergeCells>
  <phoneticPr fontId="2" type="noConversion"/>
  <hyperlinks>
    <hyperlink ref="A6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orientation="portrait" horizontalDpi="240" verticalDpi="144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3"/>
  </sheetPr>
  <dimension ref="A1:F27"/>
  <sheetViews>
    <sheetView showGridLines="0" view="pageBreakPreview" workbookViewId="0">
      <selection sqref="A1:E1"/>
    </sheetView>
  </sheetViews>
  <sheetFormatPr defaultRowHeight="12.75"/>
  <cols>
    <col min="1" max="5" width="20" style="7" customWidth="1"/>
  </cols>
  <sheetData>
    <row r="1" spans="1:5">
      <c r="A1" s="336" t="str">
        <f>'SAD-RAD'!A1</f>
        <v>Цены действительны с 01.11.2016г.</v>
      </c>
      <c r="B1" s="336"/>
      <c r="C1" s="336"/>
      <c r="D1" s="336"/>
      <c r="E1" s="336"/>
    </row>
    <row r="2" spans="1:5" ht="12.75" customHeight="1">
      <c r="A2" s="9"/>
      <c r="B2" s="10"/>
      <c r="C2" s="8"/>
      <c r="D2" s="8"/>
      <c r="E2" s="11"/>
    </row>
    <row r="3" spans="1:5" ht="12.75" customHeight="1">
      <c r="A3" s="9"/>
      <c r="B3" s="10"/>
      <c r="C3" s="227" t="s">
        <v>188</v>
      </c>
      <c r="D3" s="8"/>
      <c r="E3" s="11"/>
    </row>
    <row r="4" spans="1:5" ht="12.75" customHeight="1">
      <c r="A4" s="411" t="s">
        <v>191</v>
      </c>
      <c r="B4" s="411"/>
      <c r="C4" s="411"/>
      <c r="D4" s="411"/>
      <c r="E4" s="411"/>
    </row>
    <row r="5" spans="1:5" ht="12.75" customHeight="1">
      <c r="A5" s="19"/>
      <c r="B5" s="19"/>
      <c r="C5" s="19"/>
      <c r="D5" s="19"/>
      <c r="E5" s="19"/>
    </row>
    <row r="6" spans="1:5" ht="12.75" customHeight="1">
      <c r="A6" s="411"/>
      <c r="B6" s="411"/>
      <c r="C6" s="411"/>
      <c r="D6" s="411"/>
      <c r="E6" s="411"/>
    </row>
    <row r="7" spans="1:5" ht="12.75" customHeight="1">
      <c r="A7" s="19"/>
      <c r="B7" s="19"/>
      <c r="C7" s="19"/>
      <c r="D7" s="19"/>
      <c r="E7" s="19"/>
    </row>
    <row r="8" spans="1:5" ht="15" customHeight="1">
      <c r="A8" s="19"/>
      <c r="B8" s="19"/>
      <c r="C8" s="19"/>
      <c r="D8" s="19"/>
      <c r="E8" s="19"/>
    </row>
    <row r="9" spans="1:5" ht="123.75" customHeight="1">
      <c r="A9" s="19"/>
      <c r="B9" s="19"/>
      <c r="C9" s="19"/>
      <c r="D9" s="19"/>
      <c r="E9" s="19"/>
    </row>
    <row r="10" spans="1:5">
      <c r="A10" s="412" t="s">
        <v>133</v>
      </c>
      <c r="B10" s="412"/>
      <c r="E10" s="5"/>
    </row>
    <row r="11" spans="1:5">
      <c r="A11" s="33"/>
      <c r="E11" s="5"/>
    </row>
    <row r="12" spans="1:5" ht="24.75" customHeight="1">
      <c r="B12" s="12" t="s">
        <v>78</v>
      </c>
      <c r="C12" s="12" t="s">
        <v>84</v>
      </c>
      <c r="D12" s="14" t="s">
        <v>83</v>
      </c>
      <c r="E12" s="5"/>
    </row>
    <row r="13" spans="1:5" ht="24.75" customHeight="1">
      <c r="B13" s="12" t="s">
        <v>27</v>
      </c>
      <c r="C13" s="96" t="s">
        <v>191</v>
      </c>
      <c r="D13" s="25">
        <v>8936.0409599999984</v>
      </c>
      <c r="E13"/>
    </row>
    <row r="14" spans="1:5" ht="24.75" customHeight="1">
      <c r="B14" s="12" t="s">
        <v>28</v>
      </c>
      <c r="C14" s="96" t="s">
        <v>191</v>
      </c>
      <c r="D14" s="25">
        <v>12566.307599999998</v>
      </c>
      <c r="E14"/>
    </row>
    <row r="15" spans="1:5" ht="24.75" customHeight="1">
      <c r="B15" s="12" t="s">
        <v>29</v>
      </c>
      <c r="C15" s="96" t="s">
        <v>191</v>
      </c>
      <c r="D15" s="25">
        <v>16848.16056</v>
      </c>
      <c r="E15"/>
    </row>
    <row r="16" spans="1:5" ht="24.75" customHeight="1">
      <c r="B16" s="12" t="s">
        <v>30</v>
      </c>
      <c r="C16" s="96" t="s">
        <v>191</v>
      </c>
      <c r="D16" s="25">
        <v>16848.16056</v>
      </c>
      <c r="E16"/>
    </row>
    <row r="17" spans="1:6" ht="24.75" customHeight="1">
      <c r="B17" s="12" t="s">
        <v>31</v>
      </c>
      <c r="C17" s="96" t="s">
        <v>191</v>
      </c>
      <c r="D17" s="25">
        <v>21502.348559999995</v>
      </c>
      <c r="E17"/>
    </row>
    <row r="18" spans="1:6" ht="15" customHeight="1">
      <c r="A18" s="9"/>
      <c r="B18" s="10"/>
      <c r="C18" s="8"/>
      <c r="D18" s="8"/>
      <c r="E18"/>
    </row>
    <row r="19" spans="1:6" ht="21.95" customHeight="1">
      <c r="A19" s="5"/>
      <c r="B19" s="9"/>
      <c r="C19" s="10"/>
      <c r="D19" s="8"/>
    </row>
    <row r="20" spans="1:6" ht="21.75" customHeight="1">
      <c r="A20" s="405" t="s">
        <v>73</v>
      </c>
      <c r="B20" s="405"/>
      <c r="C20" s="405"/>
      <c r="D20" s="405"/>
      <c r="E20" s="405"/>
    </row>
    <row r="21" spans="1:6" ht="21.75" customHeight="1">
      <c r="A21" s="406" t="s">
        <v>74</v>
      </c>
      <c r="B21" s="405"/>
      <c r="C21" s="405"/>
      <c r="D21" s="405"/>
      <c r="E21" s="407"/>
    </row>
    <row r="22" spans="1:6" s="7" customFormat="1" ht="21.95" customHeight="1">
      <c r="A22" s="408" t="s">
        <v>75</v>
      </c>
      <c r="B22" s="409"/>
      <c r="C22" s="409"/>
      <c r="D22" s="409"/>
      <c r="E22" s="410"/>
      <c r="F22"/>
    </row>
    <row r="23" spans="1:6" s="7" customFormat="1" ht="21.95" customHeight="1">
      <c r="A23" s="408" t="s">
        <v>277</v>
      </c>
      <c r="B23" s="409"/>
      <c r="C23" s="409"/>
      <c r="D23" s="409"/>
      <c r="E23" s="410"/>
      <c r="F23"/>
    </row>
    <row r="24" spans="1:6" s="7" customFormat="1" ht="21.95" customHeight="1">
      <c r="F24"/>
    </row>
    <row r="25" spans="1:6" s="7" customFormat="1" ht="21.95" customHeight="1">
      <c r="A25" s="4"/>
      <c r="B25" s="4"/>
      <c r="C25" s="4"/>
      <c r="D25" s="4"/>
      <c r="F25"/>
    </row>
    <row r="26" spans="1:6" s="7" customFormat="1" ht="21.95" customHeight="1">
      <c r="A26" s="4"/>
      <c r="B26" s="4"/>
      <c r="C26" s="4"/>
      <c r="D26" s="4"/>
      <c r="F26"/>
    </row>
    <row r="27" spans="1:6" s="7" customFormat="1" ht="21.95" customHeight="1">
      <c r="A27" s="4"/>
      <c r="B27" s="4"/>
      <c r="C27" s="4"/>
      <c r="D27" s="4"/>
      <c r="F27"/>
    </row>
  </sheetData>
  <mergeCells count="8">
    <mergeCell ref="A1:E1"/>
    <mergeCell ref="A23:E23"/>
    <mergeCell ref="A4:E4"/>
    <mergeCell ref="A6:E6"/>
    <mergeCell ref="A22:E22"/>
    <mergeCell ref="A20:E20"/>
    <mergeCell ref="A21:E21"/>
    <mergeCell ref="A10:B10"/>
  </mergeCells>
  <phoneticPr fontId="2" type="noConversion"/>
  <hyperlinks>
    <hyperlink ref="A10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orientation="portrait" horizontalDpi="240" verticalDpi="144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3"/>
  </sheetPr>
  <dimension ref="A1:F19"/>
  <sheetViews>
    <sheetView showGridLines="0" view="pageBreakPreview" workbookViewId="0">
      <selection sqref="A1:E1"/>
    </sheetView>
  </sheetViews>
  <sheetFormatPr defaultRowHeight="12.75"/>
  <cols>
    <col min="1" max="1" width="13" style="7" customWidth="1"/>
    <col min="2" max="4" width="20.42578125" style="7" customWidth="1"/>
    <col min="5" max="5" width="10.42578125" style="7" customWidth="1"/>
  </cols>
  <sheetData>
    <row r="1" spans="1:6">
      <c r="A1" s="336" t="str">
        <f>'SAD-RAD'!A1</f>
        <v>Цены действительны с 01.11.2016г.</v>
      </c>
      <c r="B1" s="336"/>
      <c r="C1" s="336"/>
      <c r="D1" s="336"/>
      <c r="E1" s="336"/>
    </row>
    <row r="2" spans="1:6" ht="12.75" customHeight="1">
      <c r="A2" s="9"/>
      <c r="B2" s="10"/>
      <c r="C2" s="8"/>
      <c r="D2" s="8"/>
      <c r="E2" s="11"/>
    </row>
    <row r="3" spans="1:6" ht="12.75" customHeight="1">
      <c r="A3" s="9"/>
      <c r="B3" s="10"/>
      <c r="C3" s="227" t="s">
        <v>193</v>
      </c>
      <c r="D3" s="8"/>
      <c r="E3" s="11"/>
    </row>
    <row r="4" spans="1:6" ht="12.75" customHeight="1">
      <c r="A4" s="411" t="s">
        <v>194</v>
      </c>
      <c r="B4" s="411"/>
      <c r="C4" s="411"/>
      <c r="D4" s="411"/>
      <c r="E4" s="411"/>
    </row>
    <row r="5" spans="1:6" ht="147" customHeight="1">
      <c r="A5" s="19"/>
      <c r="B5" s="19"/>
      <c r="C5" s="19"/>
      <c r="D5" s="19"/>
      <c r="E5" s="19"/>
    </row>
    <row r="6" spans="1:6">
      <c r="A6" s="412" t="s">
        <v>133</v>
      </c>
      <c r="B6" s="412"/>
      <c r="E6" s="5"/>
    </row>
    <row r="7" spans="1:6">
      <c r="A7" s="33"/>
      <c r="E7" s="5"/>
    </row>
    <row r="8" spans="1:6" ht="24.75" customHeight="1">
      <c r="B8" s="12" t="s">
        <v>78</v>
      </c>
      <c r="C8" s="12" t="s">
        <v>84</v>
      </c>
      <c r="D8" s="14" t="s">
        <v>83</v>
      </c>
      <c r="E8" s="5"/>
    </row>
    <row r="9" spans="1:6" ht="24" customHeight="1">
      <c r="B9" s="12" t="s">
        <v>27</v>
      </c>
      <c r="C9" s="96" t="s">
        <v>194</v>
      </c>
      <c r="D9" s="25">
        <v>4108.8</v>
      </c>
      <c r="E9"/>
    </row>
    <row r="10" spans="1:6" ht="24" customHeight="1">
      <c r="B10" s="12" t="s">
        <v>171</v>
      </c>
      <c r="C10" s="96" t="s">
        <v>194</v>
      </c>
      <c r="D10" s="25">
        <v>5103.5999999999995</v>
      </c>
      <c r="E10"/>
    </row>
    <row r="11" spans="1:6" ht="24" customHeight="1">
      <c r="A11" s="9"/>
      <c r="B11" s="12" t="s">
        <v>29</v>
      </c>
      <c r="C11" s="96" t="s">
        <v>194</v>
      </c>
      <c r="D11" s="25">
        <v>8428.7999999999993</v>
      </c>
      <c r="E11"/>
    </row>
    <row r="12" spans="1:6" ht="21.75" customHeight="1">
      <c r="A12" s="414"/>
      <c r="B12" s="414"/>
      <c r="C12" s="414"/>
      <c r="D12" s="414"/>
      <c r="E12" s="414"/>
    </row>
    <row r="13" spans="1:6" ht="21.75" customHeight="1">
      <c r="A13" s="405" t="s">
        <v>73</v>
      </c>
      <c r="B13" s="405"/>
      <c r="C13" s="405"/>
      <c r="D13" s="405"/>
      <c r="E13" s="405"/>
    </row>
    <row r="14" spans="1:6" s="7" customFormat="1" ht="21.95" customHeight="1">
      <c r="A14" s="406" t="s">
        <v>74</v>
      </c>
      <c r="B14" s="405"/>
      <c r="C14" s="405"/>
      <c r="D14" s="405"/>
      <c r="E14" s="407"/>
      <c r="F14"/>
    </row>
    <row r="15" spans="1:6" s="7" customFormat="1" ht="21.95" customHeight="1">
      <c r="A15" s="408" t="s">
        <v>75</v>
      </c>
      <c r="B15" s="409"/>
      <c r="C15" s="409"/>
      <c r="D15" s="409"/>
      <c r="E15" s="410"/>
      <c r="F15"/>
    </row>
    <row r="16" spans="1:6" s="7" customFormat="1" ht="21.95" customHeight="1">
      <c r="A16" s="408" t="s">
        <v>277</v>
      </c>
      <c r="B16" s="409"/>
      <c r="C16" s="409"/>
      <c r="D16" s="409"/>
      <c r="E16" s="410"/>
      <c r="F16"/>
    </row>
    <row r="17" spans="1:6" s="7" customFormat="1" ht="21.95" customHeight="1">
      <c r="A17" s="4"/>
      <c r="B17" s="4"/>
      <c r="C17" s="4"/>
      <c r="D17" s="4"/>
      <c r="F17"/>
    </row>
    <row r="18" spans="1:6" s="7" customFormat="1" ht="21.95" customHeight="1">
      <c r="A18" s="4"/>
      <c r="B18" s="4"/>
      <c r="C18" s="4"/>
      <c r="D18" s="4"/>
      <c r="F18"/>
    </row>
    <row r="19" spans="1:6" s="7" customFormat="1" ht="21.95" customHeight="1">
      <c r="A19" s="4"/>
      <c r="B19" s="4"/>
      <c r="C19" s="4"/>
      <c r="D19" s="4"/>
      <c r="F19"/>
    </row>
  </sheetData>
  <mergeCells count="8">
    <mergeCell ref="A1:E1"/>
    <mergeCell ref="A15:E15"/>
    <mergeCell ref="A16:E16"/>
    <mergeCell ref="A4:E4"/>
    <mergeCell ref="A14:E14"/>
    <mergeCell ref="A12:E12"/>
    <mergeCell ref="A13:E13"/>
    <mergeCell ref="A6:B6"/>
  </mergeCells>
  <phoneticPr fontId="2" type="noConversion"/>
  <hyperlinks>
    <hyperlink ref="A6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99" orientation="portrait" horizontalDpi="240" verticalDpi="144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3"/>
  </sheetPr>
  <dimension ref="A1:F18"/>
  <sheetViews>
    <sheetView showGridLines="0" view="pageBreakPreview" workbookViewId="0">
      <selection sqref="A1:E1"/>
    </sheetView>
  </sheetViews>
  <sheetFormatPr defaultRowHeight="12.75"/>
  <cols>
    <col min="1" max="5" width="20.42578125" style="7" customWidth="1"/>
  </cols>
  <sheetData>
    <row r="1" spans="1:6">
      <c r="A1" s="336" t="str">
        <f>'SAD-RAD'!A1</f>
        <v>Цены действительны с 01.11.2016г.</v>
      </c>
      <c r="B1" s="336"/>
      <c r="C1" s="336"/>
      <c r="D1" s="336"/>
      <c r="E1" s="336"/>
    </row>
    <row r="2" spans="1:6" ht="12.75" customHeight="1">
      <c r="A2" s="9"/>
      <c r="B2" s="10"/>
      <c r="C2" s="8"/>
      <c r="D2" s="8"/>
      <c r="E2" s="11"/>
    </row>
    <row r="3" spans="1:6" ht="12.75" customHeight="1">
      <c r="A3" s="9"/>
      <c r="B3" s="10"/>
      <c r="C3" s="227" t="s">
        <v>193</v>
      </c>
      <c r="D3" s="8"/>
      <c r="E3" s="11"/>
    </row>
    <row r="4" spans="1:6" ht="12.75" customHeight="1">
      <c r="A4" s="411" t="s">
        <v>195</v>
      </c>
      <c r="B4" s="411"/>
      <c r="C4" s="411"/>
      <c r="D4" s="411"/>
      <c r="E4" s="411"/>
    </row>
    <row r="5" spans="1:6" ht="160.5" customHeight="1">
      <c r="A5" s="19"/>
      <c r="B5" s="19"/>
      <c r="C5" s="19"/>
      <c r="D5" s="19"/>
      <c r="E5" s="19"/>
    </row>
    <row r="6" spans="1:6">
      <c r="A6" s="415" t="s">
        <v>133</v>
      </c>
      <c r="B6" s="415"/>
      <c r="E6" s="5"/>
    </row>
    <row r="7" spans="1:6" ht="24.75" customHeight="1">
      <c r="A7" s="33"/>
      <c r="E7" s="5"/>
    </row>
    <row r="8" spans="1:6" ht="24.75" customHeight="1">
      <c r="B8" s="12" t="s">
        <v>78</v>
      </c>
      <c r="C8" s="12" t="s">
        <v>84</v>
      </c>
      <c r="D8" s="14" t="s">
        <v>83</v>
      </c>
      <c r="E8" s="5"/>
    </row>
    <row r="9" spans="1:6" ht="24.75" customHeight="1">
      <c r="B9" s="12" t="s">
        <v>29</v>
      </c>
      <c r="C9" s="96" t="s">
        <v>195</v>
      </c>
      <c r="D9" s="25">
        <v>8429</v>
      </c>
      <c r="E9"/>
    </row>
    <row r="10" spans="1:6" ht="21.95" customHeight="1">
      <c r="A10" s="5"/>
      <c r="B10" s="9"/>
      <c r="C10" s="10"/>
      <c r="D10" s="8"/>
    </row>
    <row r="11" spans="1:6" ht="21.75" customHeight="1">
      <c r="A11" s="405" t="s">
        <v>73</v>
      </c>
      <c r="B11" s="405"/>
      <c r="C11" s="405"/>
      <c r="D11" s="405"/>
      <c r="E11" s="405"/>
    </row>
    <row r="12" spans="1:6" ht="21.75" customHeight="1">
      <c r="A12" s="406" t="s">
        <v>74</v>
      </c>
      <c r="B12" s="405"/>
      <c r="C12" s="405"/>
      <c r="D12" s="405"/>
      <c r="E12" s="407"/>
    </row>
    <row r="13" spans="1:6" s="7" customFormat="1" ht="21.95" customHeight="1">
      <c r="A13" s="408" t="s">
        <v>75</v>
      </c>
      <c r="B13" s="409"/>
      <c r="C13" s="409"/>
      <c r="D13" s="409"/>
      <c r="E13" s="410"/>
      <c r="F13"/>
    </row>
    <row r="14" spans="1:6" s="7" customFormat="1" ht="21.95" customHeight="1">
      <c r="A14" s="408" t="s">
        <v>277</v>
      </c>
      <c r="B14" s="409"/>
      <c r="C14" s="409"/>
      <c r="D14" s="409"/>
      <c r="E14" s="410"/>
      <c r="F14"/>
    </row>
    <row r="15" spans="1:6" s="7" customFormat="1" ht="21.95" customHeight="1">
      <c r="F15"/>
    </row>
    <row r="16" spans="1:6" s="7" customFormat="1" ht="21.95" customHeight="1">
      <c r="A16" s="4"/>
      <c r="B16" s="4"/>
      <c r="C16" s="4"/>
      <c r="D16" s="4"/>
      <c r="F16"/>
    </row>
    <row r="17" spans="1:6" s="7" customFormat="1" ht="21.95" customHeight="1">
      <c r="A17" s="4"/>
      <c r="B17" s="4"/>
      <c r="C17" s="4"/>
      <c r="D17" s="4"/>
      <c r="F17"/>
    </row>
    <row r="18" spans="1:6" s="7" customFormat="1" ht="21.95" customHeight="1">
      <c r="A18" s="4"/>
      <c r="B18" s="4"/>
      <c r="C18" s="4"/>
      <c r="D18" s="4"/>
      <c r="F18"/>
    </row>
  </sheetData>
  <mergeCells count="7">
    <mergeCell ref="A14:E14"/>
    <mergeCell ref="A4:E4"/>
    <mergeCell ref="A13:E13"/>
    <mergeCell ref="A6:B6"/>
    <mergeCell ref="A1:E1"/>
    <mergeCell ref="A11:E11"/>
    <mergeCell ref="A12:E12"/>
  </mergeCells>
  <phoneticPr fontId="2" type="noConversion"/>
  <hyperlinks>
    <hyperlink ref="A6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99" orientation="portrait" horizontalDpi="240" verticalDpi="144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1">
    <tabColor theme="3"/>
  </sheetPr>
  <dimension ref="A1:J28"/>
  <sheetViews>
    <sheetView showGridLines="0" view="pageBreakPreview" zoomScaleSheetLayoutView="100" workbookViewId="0">
      <selection activeCell="A27" sqref="A27:F30"/>
    </sheetView>
  </sheetViews>
  <sheetFormatPr defaultRowHeight="12.75"/>
  <cols>
    <col min="1" max="1" width="14.85546875" customWidth="1"/>
    <col min="2" max="2" width="20" style="7" bestFit="1" customWidth="1"/>
    <col min="3" max="5" width="17.140625" style="7" customWidth="1"/>
    <col min="6" max="6" width="14.85546875" style="1" customWidth="1"/>
  </cols>
  <sheetData>
    <row r="1" spans="1:10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24"/>
      <c r="H1" s="324"/>
      <c r="I1" s="324"/>
      <c r="J1" s="324"/>
    </row>
    <row r="3" spans="1:10" ht="12.75" customHeight="1">
      <c r="B3" s="4"/>
      <c r="C3" s="4"/>
      <c r="D3" s="4"/>
      <c r="E3" s="4"/>
    </row>
    <row r="4" spans="1:10" ht="12.75" customHeight="1">
      <c r="B4" s="4"/>
      <c r="C4" s="416" t="s">
        <v>193</v>
      </c>
      <c r="D4" s="416"/>
      <c r="E4" s="4"/>
      <c r="F4" s="11"/>
    </row>
    <row r="5" spans="1:10" ht="12.75" customHeight="1">
      <c r="A5" s="339" t="s">
        <v>198</v>
      </c>
      <c r="B5" s="339"/>
      <c r="C5" s="339"/>
      <c r="D5" s="339"/>
      <c r="E5" s="339"/>
      <c r="F5" s="339"/>
    </row>
    <row r="6" spans="1:10" ht="12.75" customHeight="1">
      <c r="A6" s="419"/>
      <c r="B6" s="419"/>
      <c r="C6" s="419"/>
      <c r="D6" s="419"/>
      <c r="E6" s="419"/>
      <c r="F6" s="419"/>
    </row>
    <row r="7" spans="1:10" ht="12.75" customHeight="1">
      <c r="B7" s="3"/>
      <c r="C7" s="3"/>
      <c r="D7" s="3"/>
      <c r="E7" s="3"/>
    </row>
    <row r="8" spans="1:10" ht="12.75" customHeight="1">
      <c r="B8" s="3"/>
      <c r="C8" s="3"/>
      <c r="D8" s="3"/>
      <c r="E8" s="3"/>
    </row>
    <row r="9" spans="1:10" ht="12.75" customHeight="1">
      <c r="B9" s="3"/>
      <c r="C9" s="3"/>
      <c r="D9" s="3"/>
      <c r="E9" s="3"/>
    </row>
    <row r="10" spans="1:10" ht="12.75" customHeight="1">
      <c r="B10" s="3"/>
      <c r="C10" s="3"/>
      <c r="D10" s="3"/>
      <c r="E10" s="3"/>
    </row>
    <row r="11" spans="1:10" ht="12.75" customHeight="1">
      <c r="B11" s="4"/>
      <c r="C11" s="4"/>
      <c r="D11" s="4"/>
      <c r="E11" s="4"/>
    </row>
    <row r="12" spans="1:10" ht="12.75" customHeight="1">
      <c r="B12" s="5"/>
      <c r="C12" s="5"/>
      <c r="D12" s="5"/>
      <c r="E12" s="5"/>
    </row>
    <row r="13" spans="1:10" ht="12.75" customHeight="1">
      <c r="B13" s="4"/>
      <c r="C13" s="4"/>
      <c r="D13" s="4"/>
      <c r="E13" s="4"/>
    </row>
    <row r="14" spans="1:10" ht="12.75" customHeight="1">
      <c r="B14" s="4"/>
      <c r="C14" s="4"/>
      <c r="D14" s="4"/>
      <c r="E14" s="4"/>
    </row>
    <row r="15" spans="1:10" ht="12.75" customHeight="1">
      <c r="B15" s="4"/>
      <c r="C15" s="4"/>
      <c r="D15" s="4"/>
      <c r="E15" s="4"/>
    </row>
    <row r="16" spans="1:10" ht="12.75" customHeight="1">
      <c r="B16" s="4"/>
      <c r="C16" s="4"/>
      <c r="D16" s="4"/>
      <c r="E16" s="4"/>
    </row>
    <row r="17" spans="1:6" ht="12.75" customHeight="1">
      <c r="B17" s="4"/>
      <c r="C17" s="4"/>
      <c r="D17" s="4"/>
      <c r="E17" s="4"/>
    </row>
    <row r="18" spans="1:6" ht="12.75" customHeight="1">
      <c r="B18" s="4"/>
      <c r="C18" s="4"/>
      <c r="D18" s="4"/>
      <c r="E18" s="4"/>
    </row>
    <row r="19" spans="1:6" ht="12.75" customHeight="1">
      <c r="A19" s="420" t="s">
        <v>133</v>
      </c>
      <c r="B19" s="420"/>
      <c r="C19" s="4"/>
      <c r="D19" s="4"/>
      <c r="E19" s="4"/>
    </row>
    <row r="20" spans="1:6" ht="21.95" customHeight="1">
      <c r="B20" s="20"/>
      <c r="C20" s="417" t="s">
        <v>78</v>
      </c>
      <c r="D20" s="418"/>
      <c r="E20" s="24"/>
    </row>
    <row r="21" spans="1:6" ht="21.95" customHeight="1">
      <c r="B21" s="6" t="s">
        <v>84</v>
      </c>
      <c r="C21" s="6" t="s">
        <v>68</v>
      </c>
      <c r="D21" s="64" t="s">
        <v>69</v>
      </c>
      <c r="E21" s="6" t="s">
        <v>83</v>
      </c>
    </row>
    <row r="22" spans="1:6" ht="21.95" customHeight="1">
      <c r="B22" s="99" t="s">
        <v>198</v>
      </c>
      <c r="C22" s="29">
        <v>450</v>
      </c>
      <c r="D22" s="29">
        <v>450</v>
      </c>
      <c r="E22" s="27">
        <v>11160</v>
      </c>
    </row>
    <row r="23" spans="1:6" ht="21.95" customHeight="1">
      <c r="B23" s="99" t="s">
        <v>198</v>
      </c>
      <c r="C23" s="30">
        <v>600</v>
      </c>
      <c r="D23" s="29">
        <v>600</v>
      </c>
      <c r="E23" s="27">
        <v>14020</v>
      </c>
    </row>
    <row r="24" spans="1:6" ht="21.95" customHeight="1">
      <c r="B24" s="99" t="s">
        <v>198</v>
      </c>
      <c r="C24" s="31">
        <v>775</v>
      </c>
      <c r="D24" s="29">
        <v>775</v>
      </c>
      <c r="E24" s="27">
        <v>18332</v>
      </c>
    </row>
    <row r="25" spans="1:6" ht="21.95" customHeight="1">
      <c r="B25" s="99" t="s">
        <v>198</v>
      </c>
      <c r="C25" s="31">
        <v>1050</v>
      </c>
      <c r="D25" s="29">
        <v>1050</v>
      </c>
      <c r="E25" s="27">
        <v>28244</v>
      </c>
    </row>
    <row r="26" spans="1:6" s="21" customFormat="1" ht="21.95" customHeight="1">
      <c r="B26" s="22"/>
      <c r="C26" s="22"/>
      <c r="D26" s="23"/>
      <c r="E26" s="15"/>
    </row>
    <row r="27" spans="1:6" ht="21.95" customHeight="1">
      <c r="A27" s="409" t="s">
        <v>75</v>
      </c>
      <c r="B27" s="409"/>
      <c r="C27" s="409"/>
      <c r="D27" s="409"/>
      <c r="E27" s="409"/>
      <c r="F27" s="409"/>
    </row>
    <row r="28" spans="1:6" ht="21.95" customHeight="1">
      <c r="A28" s="409"/>
      <c r="B28" s="409"/>
      <c r="C28" s="409"/>
      <c r="D28" s="409"/>
      <c r="E28" s="409"/>
      <c r="F28" s="13"/>
    </row>
  </sheetData>
  <mergeCells count="8">
    <mergeCell ref="A1:F1"/>
    <mergeCell ref="C4:D4"/>
    <mergeCell ref="A5:F5"/>
    <mergeCell ref="C20:D20"/>
    <mergeCell ref="A28:E28"/>
    <mergeCell ref="A27:F27"/>
    <mergeCell ref="A6:F6"/>
    <mergeCell ref="A19:B19"/>
  </mergeCells>
  <phoneticPr fontId="2" type="noConversion"/>
  <hyperlinks>
    <hyperlink ref="A19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orientation="portrait" horizontalDpi="240" verticalDpi="144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7" shapeId="46098" r:id="rId4">
          <objectPr defaultSize="0" autoPict="0" r:id="rId5">
            <anchor moveWithCells="1">
              <from>
                <xdr:col>2</xdr:col>
                <xdr:colOff>171450</xdr:colOff>
                <xdr:row>5</xdr:row>
                <xdr:rowOff>123825</xdr:rowOff>
              </from>
              <to>
                <xdr:col>3</xdr:col>
                <xdr:colOff>742950</xdr:colOff>
                <xdr:row>15</xdr:row>
                <xdr:rowOff>85725</xdr:rowOff>
              </to>
            </anchor>
          </objectPr>
        </oleObject>
      </mc:Choice>
      <mc:Fallback>
        <oleObject progId="AutoCAD.Drawing.17" shapeId="4609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3"/>
  </sheetPr>
  <dimension ref="A1:N34"/>
  <sheetViews>
    <sheetView showGridLines="0" view="pageBreakPreview" zoomScaleSheetLayoutView="100" workbookViewId="0">
      <selection sqref="A1:N1"/>
    </sheetView>
  </sheetViews>
  <sheetFormatPr defaultRowHeight="12.75"/>
  <cols>
    <col min="1" max="14" width="9.7109375" style="112" customWidth="1"/>
    <col min="15" max="16384" width="9.140625" style="112"/>
  </cols>
  <sheetData>
    <row r="1" spans="1:14" ht="20.2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>
      <c r="A2" s="340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</row>
    <row r="3" spans="1:14" ht="21.95" customHeight="1">
      <c r="A3" s="113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ht="21.95" customHeight="1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ht="21.95" customHeight="1">
      <c r="A5" s="340" t="s">
        <v>155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</row>
    <row r="6" spans="1:14" ht="21.95" customHeight="1">
      <c r="A6" s="343" t="s">
        <v>205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14" s="180" customFormat="1" ht="21.95" customHeight="1">
      <c r="A7" s="342" t="s">
        <v>133</v>
      </c>
      <c r="B7" s="342"/>
      <c r="C7" s="342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</row>
    <row r="8" spans="1:14" ht="21.95" customHeight="1">
      <c r="A8" s="116"/>
      <c r="B8" s="116"/>
      <c r="C8" s="115"/>
      <c r="D8" s="115"/>
      <c r="E8" s="115"/>
      <c r="F8" s="115"/>
      <c r="G8" s="115"/>
      <c r="H8" s="115"/>
      <c r="I8" s="115"/>
      <c r="J8" s="115"/>
      <c r="K8" s="115"/>
      <c r="L8" s="115"/>
    </row>
    <row r="9" spans="1:14" ht="21.95" customHeight="1">
      <c r="A9" s="89" t="s">
        <v>0</v>
      </c>
      <c r="B9" s="89">
        <v>100</v>
      </c>
      <c r="C9" s="89">
        <v>150</v>
      </c>
      <c r="D9" s="89">
        <v>200</v>
      </c>
      <c r="E9" s="89">
        <v>250</v>
      </c>
      <c r="F9" s="89">
        <v>300</v>
      </c>
      <c r="G9" s="89">
        <v>350</v>
      </c>
      <c r="H9" s="89">
        <v>400</v>
      </c>
      <c r="I9" s="89">
        <v>450</v>
      </c>
      <c r="J9" s="89">
        <v>500</v>
      </c>
      <c r="K9" s="89">
        <v>600</v>
      </c>
      <c r="L9" s="89">
        <v>700</v>
      </c>
      <c r="M9" s="89">
        <v>800</v>
      </c>
      <c r="N9" s="111">
        <v>900</v>
      </c>
    </row>
    <row r="10" spans="1:14" ht="21.95" customHeight="1">
      <c r="A10" s="89">
        <v>100</v>
      </c>
      <c r="B10" s="117">
        <v>2013.628394375</v>
      </c>
      <c r="C10" s="117">
        <v>2364.8756802499993</v>
      </c>
      <c r="D10" s="117">
        <v>2675.749289375</v>
      </c>
      <c r="E10" s="117">
        <v>3344.5125872499993</v>
      </c>
      <c r="F10" s="117">
        <v>3824.3887387499994</v>
      </c>
      <c r="G10" s="117">
        <v>4780.0796062500003</v>
      </c>
      <c r="H10" s="117">
        <v>5562.8592207499996</v>
      </c>
      <c r="I10" s="117">
        <v>6231.5393139999987</v>
      </c>
      <c r="J10" s="117">
        <v>6947.5300797499995</v>
      </c>
      <c r="K10" s="117">
        <v>8191.857410749999</v>
      </c>
      <c r="L10" s="117">
        <v>9141.6844999999994</v>
      </c>
      <c r="M10" s="117">
        <v>10088.221510249999</v>
      </c>
      <c r="N10" s="117">
        <v>11463.318434909901</v>
      </c>
    </row>
    <row r="11" spans="1:14" ht="21.95" customHeight="1">
      <c r="A11" s="89">
        <v>150</v>
      </c>
      <c r="B11" s="117">
        <v>2349.8944375720998</v>
      </c>
      <c r="C11" s="117">
        <v>2825.2790618975</v>
      </c>
      <c r="D11" s="117">
        <v>3403.6847925669999</v>
      </c>
      <c r="E11" s="117">
        <v>3740.1323038861492</v>
      </c>
      <c r="F11" s="117">
        <v>4417.7709698608005</v>
      </c>
      <c r="G11" s="117">
        <v>5438.6880277431001</v>
      </c>
      <c r="H11" s="117">
        <v>6220.6749772362</v>
      </c>
      <c r="I11" s="117">
        <v>7010.4660192255014</v>
      </c>
      <c r="J11" s="117">
        <v>7605.8094406384998</v>
      </c>
      <c r="K11" s="117">
        <v>9031.2047841742988</v>
      </c>
      <c r="L11" s="117">
        <v>10009.912183870299</v>
      </c>
      <c r="M11" s="117">
        <v>10934.575934909899</v>
      </c>
      <c r="N11" s="117">
        <v>12429.568825640197</v>
      </c>
    </row>
    <row r="12" spans="1:14" ht="21.95" customHeight="1">
      <c r="A12" s="89">
        <v>200</v>
      </c>
      <c r="B12" s="117">
        <v>2843.29331142095</v>
      </c>
      <c r="C12" s="117">
        <v>3192.8219660764489</v>
      </c>
      <c r="D12" s="117">
        <v>3891.8495675075992</v>
      </c>
      <c r="E12" s="117">
        <v>4419.8532162970496</v>
      </c>
      <c r="F12" s="117">
        <v>4929.9702125296499</v>
      </c>
      <c r="G12" s="117">
        <v>6105.0426251828003</v>
      </c>
      <c r="H12" s="117">
        <v>6887.0581027559992</v>
      </c>
      <c r="I12" s="117">
        <v>7553.0294406384992</v>
      </c>
      <c r="J12" s="117">
        <v>8335.0757313265003</v>
      </c>
      <c r="K12" s="117">
        <v>9788.7175467821999</v>
      </c>
      <c r="L12" s="117">
        <v>11196.4720101845</v>
      </c>
      <c r="M12" s="117">
        <v>12434.278798269896</v>
      </c>
      <c r="N12" s="117">
        <v>13689.348261672199</v>
      </c>
    </row>
    <row r="13" spans="1:14" ht="21.95" customHeight="1">
      <c r="A13" s="89">
        <v>300</v>
      </c>
      <c r="B13" s="117">
        <v>3038.7318700984001</v>
      </c>
      <c r="C13" s="117">
        <v>3537.0595561884493</v>
      </c>
      <c r="D13" s="117">
        <v>4413.9370000338995</v>
      </c>
      <c r="E13" s="117">
        <v>4898.6108852018988</v>
      </c>
      <c r="F13" s="117">
        <v>5406.7456208884278</v>
      </c>
      <c r="G13" s="117">
        <v>6661.7410192255002</v>
      </c>
      <c r="H13" s="117">
        <v>7777.7870413906003</v>
      </c>
      <c r="I13" s="117">
        <v>8362.0750459397732</v>
      </c>
      <c r="J13" s="117">
        <v>9114.9729295183006</v>
      </c>
      <c r="K13" s="117">
        <v>10788.7764854168</v>
      </c>
      <c r="L13" s="117">
        <v>12108.997373544498</v>
      </c>
      <c r="M13" s="117">
        <v>13898.5832616722</v>
      </c>
      <c r="N13" s="117">
        <v>15243.309149799901</v>
      </c>
    </row>
    <row r="14" spans="1:14" ht="21.95" customHeight="1">
      <c r="A14" s="89">
        <v>350</v>
      </c>
      <c r="B14" s="117">
        <v>3335.3405075686996</v>
      </c>
      <c r="C14" s="117">
        <v>4025.4831877926999</v>
      </c>
      <c r="D14" s="117">
        <v>4928.8070113530493</v>
      </c>
      <c r="E14" s="117">
        <v>5414.0283177281981</v>
      </c>
      <c r="F14" s="117">
        <v>5925.498053414728</v>
      </c>
      <c r="G14" s="117">
        <v>7224.9179885427984</v>
      </c>
      <c r="H14" s="117">
        <v>8444.3772032463985</v>
      </c>
      <c r="I14" s="117">
        <v>9102.8655972891011</v>
      </c>
      <c r="J14" s="117">
        <v>9878.3454434274972</v>
      </c>
      <c r="K14" s="117">
        <v>11892.032070893873</v>
      </c>
      <c r="L14" s="117">
        <v>13106.378792354899</v>
      </c>
      <c r="M14" s="117">
        <v>14450.557234434529</v>
      </c>
      <c r="N14" s="117">
        <v>16421.417289228899</v>
      </c>
    </row>
    <row r="15" spans="1:14" ht="21.95" customHeight="1">
      <c r="A15" s="89">
        <v>400</v>
      </c>
      <c r="B15" s="117">
        <v>3720.7181764735492</v>
      </c>
      <c r="C15" s="117">
        <v>4324.6457837707494</v>
      </c>
      <c r="D15" s="117">
        <v>5304.980831600049</v>
      </c>
      <c r="E15" s="117">
        <v>5646.3097875551002</v>
      </c>
      <c r="F15" s="117">
        <v>6348.4660264565491</v>
      </c>
      <c r="G15" s="117">
        <v>7901.9637620091999</v>
      </c>
      <c r="H15" s="117">
        <v>9152.9095787267725</v>
      </c>
      <c r="I15" s="117">
        <v>9884.8525467822001</v>
      </c>
      <c r="J15" s="117">
        <v>10799.589113539199</v>
      </c>
      <c r="K15" s="117">
        <v>12898.719564978874</v>
      </c>
      <c r="L15" s="117">
        <v>14507.121683085199</v>
      </c>
      <c r="M15" s="117">
        <v>16115.169069714424</v>
      </c>
      <c r="N15" s="117">
        <v>17717.9790211541</v>
      </c>
    </row>
    <row r="16" spans="1:14" ht="21.95" customHeight="1">
      <c r="A16" s="89">
        <v>450</v>
      </c>
      <c r="B16" s="117">
        <v>4215.2118927366992</v>
      </c>
      <c r="C16" s="117">
        <v>4900.0932162970494</v>
      </c>
      <c r="D16" s="117">
        <v>5902.1658349133995</v>
      </c>
      <c r="E16" s="117">
        <v>6349.6072988742499</v>
      </c>
      <c r="F16" s="117">
        <v>7079.852181112049</v>
      </c>
      <c r="G16" s="117">
        <v>8870.8298039985002</v>
      </c>
      <c r="H16" s="117">
        <v>9892.392546782201</v>
      </c>
      <c r="I16" s="117">
        <v>10668.1364854168</v>
      </c>
      <c r="J16" s="117">
        <v>11660.186580253898</v>
      </c>
      <c r="K16" s="117">
        <v>13789.458012973499</v>
      </c>
      <c r="L16" s="117">
        <v>15686.933786887997</v>
      </c>
      <c r="M16" s="117">
        <v>17910.988459340602</v>
      </c>
      <c r="N16" s="117">
        <v>19693.712512636503</v>
      </c>
    </row>
    <row r="17" spans="1:14" ht="21.95" customHeight="1">
      <c r="A17" s="89">
        <v>500</v>
      </c>
      <c r="B17" s="117">
        <v>4523.2594099218995</v>
      </c>
      <c r="C17" s="117">
        <v>5208.1659698608</v>
      </c>
      <c r="D17" s="117">
        <v>6478.1859250253983</v>
      </c>
      <c r="E17" s="117">
        <v>7185.5510264565482</v>
      </c>
      <c r="F17" s="117">
        <v>8000.8636450728982</v>
      </c>
      <c r="G17" s="117">
        <v>9724.4182254114985</v>
      </c>
      <c r="H17" s="117">
        <v>10559.658588771501</v>
      </c>
      <c r="I17" s="117">
        <v>11461.404906829797</v>
      </c>
      <c r="J17" s="117">
        <v>12565.7028983122</v>
      </c>
      <c r="K17" s="117">
        <v>14427.133647222403</v>
      </c>
      <c r="L17" s="117">
        <v>17136.6008510424</v>
      </c>
      <c r="M17" s="117">
        <v>18702.021719345903</v>
      </c>
      <c r="N17" s="117">
        <v>20957.028669287098</v>
      </c>
    </row>
    <row r="18" spans="1:14" ht="21.95" customHeight="1">
      <c r="A18" s="89">
        <v>600</v>
      </c>
      <c r="B18" s="117">
        <v>4900.2995788267499</v>
      </c>
      <c r="C18" s="117">
        <v>5688.2521014650492</v>
      </c>
      <c r="D18" s="117">
        <v>6957.4910151374006</v>
      </c>
      <c r="E18" s="117">
        <v>7739.0873386977501</v>
      </c>
      <c r="F18" s="117">
        <v>8857.3816181147213</v>
      </c>
      <c r="G18" s="117">
        <v>10649.300934067473</v>
      </c>
      <c r="H18" s="117">
        <v>11437.7520101845</v>
      </c>
      <c r="I18" s="117">
        <v>12344.622373544498</v>
      </c>
      <c r="J18" s="117">
        <v>13316.556292354902</v>
      </c>
      <c r="K18" s="117">
        <v>15912.898222471898</v>
      </c>
      <c r="L18" s="117">
        <v>18030.421624508799</v>
      </c>
      <c r="M18" s="117">
        <v>20594.071202572399</v>
      </c>
      <c r="N18" s="117">
        <v>22698.428132689402</v>
      </c>
    </row>
    <row r="19" spans="1:14" ht="21.95" customHeight="1">
      <c r="A19" s="89">
        <v>700</v>
      </c>
      <c r="B19" s="117">
        <v>6236.2169659295996</v>
      </c>
      <c r="C19" s="117">
        <v>7445.9249772362</v>
      </c>
      <c r="D19" s="117">
        <v>8609.8861073051721</v>
      </c>
      <c r="E19" s="117">
        <v>9913.2348039985009</v>
      </c>
      <c r="F19" s="117">
        <v>11116.5856921262</v>
      </c>
      <c r="G19" s="117">
        <v>12123.8920101845</v>
      </c>
      <c r="H19" s="117">
        <v>13351.747898312202</v>
      </c>
      <c r="I19" s="117">
        <v>14355.840929442998</v>
      </c>
      <c r="J19" s="117">
        <v>15917.341817570699</v>
      </c>
      <c r="K19" s="117">
        <v>18019.3163758101</v>
      </c>
      <c r="L19" s="117">
        <v>20141.671202572401</v>
      </c>
      <c r="M19" s="117">
        <v>23240.484557414806</v>
      </c>
      <c r="N19" s="117">
        <v>25603.826763600802</v>
      </c>
    </row>
    <row r="20" spans="1:14" ht="21.95" customHeight="1">
      <c r="A20" s="89">
        <v>750</v>
      </c>
      <c r="B20" s="117">
        <v>7089.095924388399</v>
      </c>
      <c r="C20" s="117">
        <v>8231.6819267292994</v>
      </c>
      <c r="D20" s="117">
        <v>9846.1983792731007</v>
      </c>
      <c r="E20" s="117">
        <v>11327.668785170827</v>
      </c>
      <c r="F20" s="117">
        <v>12349.268434909898</v>
      </c>
      <c r="G20" s="117">
        <v>13464.6979181364</v>
      </c>
      <c r="H20" s="117">
        <v>14905.204074787</v>
      </c>
      <c r="I20" s="117">
        <v>16130.346817570698</v>
      </c>
      <c r="J20" s="117">
        <v>17461.877705698396</v>
      </c>
      <c r="K20" s="117">
        <v>20142.7565853085</v>
      </c>
      <c r="L20" s="117">
        <v>22698.5601789375</v>
      </c>
      <c r="M20" s="117">
        <v>25924.276763600796</v>
      </c>
      <c r="N20" s="117">
        <v>28607.040643210898</v>
      </c>
    </row>
    <row r="21" spans="1:14" ht="21.95" customHeight="1">
      <c r="A21" s="89">
        <v>800</v>
      </c>
      <c r="B21" s="117">
        <v>8014.9616978547992</v>
      </c>
      <c r="C21" s="117">
        <v>9334.3544406385008</v>
      </c>
      <c r="D21" s="117">
        <v>11074.706558744827</v>
      </c>
      <c r="E21" s="117">
        <v>12349.556485416799</v>
      </c>
      <c r="F21" s="117">
        <v>13906.435270189802</v>
      </c>
      <c r="G21" s="117">
        <v>15237.756836946799</v>
      </c>
      <c r="H21" s="117">
        <v>16798.434149799898</v>
      </c>
      <c r="I21" s="117">
        <v>18255.462705698399</v>
      </c>
      <c r="J21" s="117">
        <v>19801.414750028602</v>
      </c>
      <c r="K21" s="117">
        <v>22699.304194054803</v>
      </c>
      <c r="L21" s="117">
        <v>25716.745970310199</v>
      </c>
      <c r="M21" s="117">
        <v>28699.903015088501</v>
      </c>
      <c r="N21" s="117">
        <v>31607.836283088</v>
      </c>
    </row>
    <row r="22" spans="1:14" ht="21.95" customHeight="1">
      <c r="A22" s="89">
        <v>900</v>
      </c>
      <c r="B22" s="117">
        <v>8676.8060192255016</v>
      </c>
      <c r="C22" s="117">
        <v>10110.199612406399</v>
      </c>
      <c r="D22" s="117">
        <v>13709.725044918054</v>
      </c>
      <c r="E22" s="117">
        <v>13324.1989795018</v>
      </c>
      <c r="F22" s="117">
        <v>15449.140929443001</v>
      </c>
      <c r="G22" s="117">
        <v>16695.329226730697</v>
      </c>
      <c r="H22" s="117">
        <v>18361.0227056984</v>
      </c>
      <c r="I22" s="117">
        <v>19917.487417799402</v>
      </c>
      <c r="J22" s="117">
        <v>21699.095275244403</v>
      </c>
      <c r="K22" s="117">
        <v>24801.980875473098</v>
      </c>
      <c r="L22" s="117">
        <v>27488.695548373798</v>
      </c>
      <c r="M22" s="117">
        <v>31259.285221274502</v>
      </c>
      <c r="N22" s="117">
        <v>34506.6969975299</v>
      </c>
    </row>
    <row r="23" spans="1:14" ht="21.95" customHeight="1">
      <c r="A23" s="89">
        <v>1000</v>
      </c>
      <c r="B23" s="117">
        <v>9718.8944406384999</v>
      </c>
      <c r="C23" s="117">
        <v>11233.767700643801</v>
      </c>
      <c r="D23" s="117">
        <v>13543.42905643258</v>
      </c>
      <c r="E23" s="117">
        <v>14797.289399968398</v>
      </c>
      <c r="F23" s="117">
        <v>16959.920755757204</v>
      </c>
      <c r="G23" s="117">
        <v>18361.046663709101</v>
      </c>
      <c r="H23" s="117">
        <v>20364.232417799401</v>
      </c>
      <c r="I23" s="117">
        <v>21924.700409281799</v>
      </c>
      <c r="J23" s="117">
        <v>23922.849987345398</v>
      </c>
      <c r="K23" s="117">
        <v>27500.317556891394</v>
      </c>
      <c r="L23" s="117">
        <v>30484.638459770737</v>
      </c>
      <c r="M23" s="117">
        <v>33617.246029316724</v>
      </c>
      <c r="N23" s="117">
        <v>37550.997617582805</v>
      </c>
    </row>
    <row r="24" spans="1:14" ht="21.95" customHeight="1">
      <c r="A24" s="89">
        <v>1100</v>
      </c>
      <c r="B24" s="117">
        <v>10343.476600535001</v>
      </c>
      <c r="C24" s="117">
        <v>12140.773964750171</v>
      </c>
      <c r="D24" s="117">
        <v>14767.680458179109</v>
      </c>
      <c r="E24" s="117">
        <v>16440.650929443</v>
      </c>
      <c r="F24" s="117">
        <v>18437.710554701102</v>
      </c>
      <c r="G24" s="117">
        <v>19809.6808312182</v>
      </c>
      <c r="H24" s="117">
        <v>21916.2774928123</v>
      </c>
      <c r="I24" s="117">
        <v>24705.672477037504</v>
      </c>
      <c r="J24" s="117">
        <v>28042.476045771204</v>
      </c>
      <c r="K24" s="117">
        <v>30180.931530100002</v>
      </c>
      <c r="L24" s="117">
        <v>33877.106997529896</v>
      </c>
      <c r="M24" s="117">
        <v>37778.799137145303</v>
      </c>
      <c r="N24" s="117">
        <v>40302.414017017101</v>
      </c>
    </row>
    <row r="25" spans="1:14" ht="21.95" customHeight="1">
      <c r="A25" s="89">
        <v>1200</v>
      </c>
      <c r="B25" s="117">
        <v>11232.734803998501</v>
      </c>
      <c r="C25" s="117">
        <v>13081.080210609673</v>
      </c>
      <c r="D25" s="117">
        <v>15505.674564978835</v>
      </c>
      <c r="E25" s="117">
        <v>17353.471683085198</v>
      </c>
      <c r="F25" s="117">
        <v>19692.6300379276</v>
      </c>
      <c r="G25" s="117">
        <v>21482.215926055298</v>
      </c>
      <c r="H25" s="117">
        <v>23839.193669287099</v>
      </c>
      <c r="I25" s="117">
        <v>25716.978756462504</v>
      </c>
      <c r="J25" s="117">
        <v>27462.3671883262</v>
      </c>
      <c r="K25" s="117">
        <v>32208.459034808329</v>
      </c>
      <c r="L25" s="117">
        <v>36482.658346718999</v>
      </c>
      <c r="M25" s="117">
        <v>38733.024979941976</v>
      </c>
      <c r="N25" s="117">
        <v>42212.513596682504</v>
      </c>
    </row>
    <row r="26" spans="1:14" ht="21.95" customHeight="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</row>
    <row r="27" spans="1:14" ht="21.95" customHeight="1">
      <c r="A27" s="304" t="s">
        <v>73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ht="21.95" customHeight="1">
      <c r="A28" s="305" t="s">
        <v>74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</row>
    <row r="29" spans="1:14" ht="21.95" customHeight="1">
      <c r="A29" s="306" t="s">
        <v>75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</row>
    <row r="30" spans="1:14" ht="21.95" customHeight="1">
      <c r="A30" s="306" t="s">
        <v>274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</row>
    <row r="31" spans="1:14" ht="21.95" customHeight="1">
      <c r="A31" s="132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</row>
    <row r="32" spans="1:14" ht="21.95" customHeight="1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</row>
    <row r="33" spans="1:14" ht="21.95" customHeight="1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</row>
    <row r="34" spans="1:14" ht="21.95" customHeight="1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</row>
  </sheetData>
  <mergeCells count="5">
    <mergeCell ref="A2:N2"/>
    <mergeCell ref="A5:N5"/>
    <mergeCell ref="A7:C7"/>
    <mergeCell ref="A6:N6"/>
    <mergeCell ref="A1:N1"/>
  </mergeCells>
  <phoneticPr fontId="2" type="noConversion"/>
  <hyperlinks>
    <hyperlink ref="A7:B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70" orientation="portrait" horizontalDpi="240" verticalDpi="144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/>
  </sheetPr>
  <dimension ref="A1:J28"/>
  <sheetViews>
    <sheetView showGridLines="0" tabSelected="1" view="pageBreakPreview" workbookViewId="0">
      <selection activeCell="C21" sqref="C21"/>
    </sheetView>
  </sheetViews>
  <sheetFormatPr defaultRowHeight="12.75"/>
  <cols>
    <col min="1" max="3" width="20.42578125" style="241" customWidth="1"/>
    <col min="4" max="4" width="14.7109375" style="241" customWidth="1"/>
    <col min="5" max="16384" width="9.140625" style="240"/>
  </cols>
  <sheetData>
    <row r="1" spans="1:6">
      <c r="A1" s="336" t="str">
        <f>'SAD-RAD'!A1</f>
        <v>Цены действительны с 01.11.2016г.</v>
      </c>
      <c r="B1" s="336"/>
      <c r="C1" s="336"/>
      <c r="D1" s="336"/>
      <c r="E1" s="336"/>
      <c r="F1" s="324"/>
    </row>
    <row r="2" spans="1:6" ht="12.75" customHeight="1">
      <c r="D2" s="258"/>
    </row>
    <row r="3" spans="1:6" ht="12.75" customHeight="1">
      <c r="A3" s="421" t="s">
        <v>89</v>
      </c>
      <c r="B3" s="421"/>
      <c r="C3" s="421"/>
      <c r="D3" s="421"/>
    </row>
    <row r="4" spans="1:6" ht="12.75" customHeight="1">
      <c r="A4" s="392" t="s">
        <v>199</v>
      </c>
      <c r="B4" s="392"/>
      <c r="C4" s="392"/>
      <c r="D4" s="392"/>
    </row>
    <row r="5" spans="1:6" ht="12.75" customHeight="1">
      <c r="A5" s="259"/>
      <c r="B5" s="260"/>
      <c r="C5" s="244"/>
      <c r="D5" s="244"/>
    </row>
    <row r="6" spans="1:6" ht="12.75" customHeight="1">
      <c r="A6" s="259"/>
      <c r="B6" s="260"/>
      <c r="C6" s="244"/>
      <c r="D6" s="244"/>
    </row>
    <row r="7" spans="1:6" ht="12.75" customHeight="1">
      <c r="A7" s="259"/>
      <c r="B7" s="260"/>
      <c r="C7" s="244"/>
      <c r="D7" s="244"/>
    </row>
    <row r="8" spans="1:6" ht="12.75" customHeight="1">
      <c r="A8" s="259"/>
      <c r="B8" s="260"/>
      <c r="C8" s="244"/>
      <c r="D8" s="244"/>
    </row>
    <row r="9" spans="1:6" ht="12.75" customHeight="1">
      <c r="A9" s="259"/>
      <c r="B9" s="260"/>
      <c r="C9" s="244"/>
      <c r="D9" s="244"/>
    </row>
    <row r="10" spans="1:6" ht="12.75" customHeight="1">
      <c r="A10" s="259"/>
      <c r="B10" s="260"/>
      <c r="C10" s="244"/>
      <c r="D10" s="244"/>
    </row>
    <row r="11" spans="1:6" ht="12.75" customHeight="1">
      <c r="A11" s="259"/>
      <c r="B11" s="260"/>
      <c r="C11" s="244"/>
      <c r="D11" s="244"/>
    </row>
    <row r="12" spans="1:6" ht="12.75" customHeight="1">
      <c r="A12" s="259"/>
      <c r="B12" s="260"/>
      <c r="C12" s="244"/>
      <c r="D12" s="244"/>
    </row>
    <row r="13" spans="1:6" ht="12.75" customHeight="1">
      <c r="A13" s="244"/>
      <c r="B13" s="261"/>
      <c r="C13" s="244"/>
      <c r="D13" s="244"/>
    </row>
    <row r="14" spans="1:6" ht="12.75" customHeight="1">
      <c r="A14" s="422" t="s">
        <v>133</v>
      </c>
      <c r="B14" s="422"/>
      <c r="C14" s="244"/>
      <c r="D14" s="244"/>
    </row>
    <row r="15" spans="1:6">
      <c r="A15" s="262"/>
      <c r="C15" s="244"/>
      <c r="D15" s="244"/>
    </row>
    <row r="16" spans="1:6" ht="21.95" customHeight="1">
      <c r="B16" s="255" t="s">
        <v>81</v>
      </c>
      <c r="C16" s="255" t="s">
        <v>82</v>
      </c>
      <c r="D16" s="255" t="s">
        <v>278</v>
      </c>
    </row>
    <row r="17" spans="1:10" ht="21.95" customHeight="1">
      <c r="B17" s="255" t="s">
        <v>95</v>
      </c>
      <c r="C17" s="257">
        <v>3000</v>
      </c>
      <c r="D17" s="257">
        <v>2000</v>
      </c>
    </row>
    <row r="18" spans="1:10" ht="21.95" customHeight="1">
      <c r="B18" s="255" t="s">
        <v>96</v>
      </c>
      <c r="C18" s="257">
        <v>4000</v>
      </c>
      <c r="D18" s="257">
        <v>3000</v>
      </c>
    </row>
    <row r="19" spans="1:10" ht="21.95" customHeight="1">
      <c r="B19" s="255" t="s">
        <v>97</v>
      </c>
      <c r="C19" s="263">
        <v>5000</v>
      </c>
      <c r="D19" s="263">
        <v>4000</v>
      </c>
    </row>
    <row r="20" spans="1:10" ht="21.95" customHeight="1">
      <c r="B20" s="255" t="s">
        <v>98</v>
      </c>
      <c r="C20" s="263">
        <v>6000</v>
      </c>
      <c r="D20" s="263">
        <v>5000</v>
      </c>
    </row>
    <row r="21" spans="1:10" ht="21.95" customHeight="1">
      <c r="B21" s="264"/>
    </row>
    <row r="22" spans="1:10" s="21" customFormat="1" ht="21.95" customHeight="1">
      <c r="A22" s="265"/>
      <c r="B22" s="266"/>
      <c r="C22" s="266"/>
      <c r="D22" s="266"/>
      <c r="E22" s="267"/>
      <c r="F22" s="267"/>
      <c r="G22" s="267"/>
      <c r="H22" s="268"/>
      <c r="I22" s="268"/>
      <c r="J22" s="269"/>
    </row>
    <row r="23" spans="1:10" s="21" customFormat="1" ht="21.95" customHeight="1">
      <c r="A23" s="405" t="s">
        <v>73</v>
      </c>
      <c r="B23" s="405"/>
      <c r="C23" s="405"/>
      <c r="D23" s="405"/>
      <c r="E23" s="405"/>
      <c r="F23" s="267"/>
      <c r="G23" s="267"/>
      <c r="H23" s="268"/>
      <c r="I23" s="268"/>
      <c r="J23" s="269"/>
    </row>
    <row r="24" spans="1:10" s="21" customFormat="1" ht="21.95" customHeight="1">
      <c r="A24" s="406" t="s">
        <v>74</v>
      </c>
      <c r="B24" s="405"/>
      <c r="C24" s="405"/>
      <c r="D24" s="405"/>
      <c r="E24" s="407"/>
      <c r="F24" s="268"/>
      <c r="G24" s="268"/>
      <c r="H24" s="268"/>
      <c r="I24" s="268"/>
      <c r="J24" s="269"/>
    </row>
    <row r="25" spans="1:10" s="21" customFormat="1" ht="21.95" customHeight="1">
      <c r="A25" s="408" t="s">
        <v>75</v>
      </c>
      <c r="B25" s="409"/>
      <c r="C25" s="409"/>
      <c r="D25" s="409"/>
      <c r="E25" s="410"/>
      <c r="F25" s="268"/>
      <c r="G25" s="268"/>
      <c r="H25" s="268"/>
      <c r="I25" s="268"/>
      <c r="J25" s="269"/>
    </row>
    <row r="26" spans="1:10" ht="21.95" customHeight="1">
      <c r="A26" s="408" t="s">
        <v>277</v>
      </c>
      <c r="B26" s="409"/>
      <c r="C26" s="409"/>
      <c r="D26" s="409"/>
      <c r="E26" s="410"/>
    </row>
    <row r="27" spans="1:10" ht="21.95" customHeight="1"/>
    <row r="28" spans="1:10" ht="21.95" customHeight="1"/>
  </sheetData>
  <mergeCells count="8">
    <mergeCell ref="A25:E25"/>
    <mergeCell ref="A26:E26"/>
    <mergeCell ref="A1:E1"/>
    <mergeCell ref="A3:D3"/>
    <mergeCell ref="A4:D4"/>
    <mergeCell ref="A14:B14"/>
    <mergeCell ref="A23:E23"/>
    <mergeCell ref="A24:E24"/>
  </mergeCells>
  <phoneticPr fontId="2" type="noConversion"/>
  <hyperlinks>
    <hyperlink ref="A14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orientation="portrait" horizontalDpi="240" verticalDpi="144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FFFF00"/>
  </sheetPr>
  <dimension ref="A1:G49"/>
  <sheetViews>
    <sheetView showGridLines="0" view="pageBreakPreview" workbookViewId="0">
      <selection activeCell="I27" sqref="I27"/>
    </sheetView>
  </sheetViews>
  <sheetFormatPr defaultRowHeight="12.75"/>
  <cols>
    <col min="1" max="5" width="17" style="241" customWidth="1"/>
    <col min="6" max="6" width="10.7109375" style="241" customWidth="1"/>
    <col min="7" max="16384" width="9.140625" style="240"/>
  </cols>
  <sheetData>
    <row r="1" spans="1:6">
      <c r="A1" s="336" t="str">
        <f>'SAD-RAD'!A1</f>
        <v>Цены действительны с 01.11.2016г.</v>
      </c>
      <c r="B1" s="336"/>
      <c r="C1" s="336"/>
      <c r="D1" s="336"/>
      <c r="E1" s="336"/>
      <c r="F1" s="336"/>
    </row>
    <row r="3" spans="1:6" ht="12.75" customHeight="1">
      <c r="A3" s="423" t="s">
        <v>150</v>
      </c>
      <c r="B3" s="423"/>
      <c r="C3" s="423"/>
      <c r="D3" s="423"/>
      <c r="E3" s="423"/>
      <c r="F3" s="423"/>
    </row>
    <row r="4" spans="1:6" ht="12.75" customHeight="1">
      <c r="A4" s="421" t="s">
        <v>200</v>
      </c>
      <c r="B4" s="421"/>
      <c r="C4" s="421"/>
      <c r="D4" s="421"/>
      <c r="E4" s="421"/>
      <c r="F4" s="421"/>
    </row>
    <row r="5" spans="1:6" ht="12.75" customHeight="1">
      <c r="A5" s="271"/>
      <c r="B5" s="271"/>
      <c r="C5" s="271"/>
      <c r="D5" s="271"/>
      <c r="E5" s="271"/>
      <c r="F5" s="271"/>
    </row>
    <row r="6" spans="1:6" ht="12.75" customHeight="1">
      <c r="A6" s="271"/>
      <c r="B6" s="271"/>
      <c r="C6" s="271"/>
      <c r="D6" s="271"/>
      <c r="E6" s="271"/>
      <c r="F6" s="271"/>
    </row>
    <row r="7" spans="1:6" ht="12.75" customHeight="1">
      <c r="A7" s="271"/>
      <c r="B7" s="271"/>
      <c r="C7" s="271"/>
      <c r="D7" s="271"/>
      <c r="E7" s="271"/>
      <c r="F7" s="271"/>
    </row>
    <row r="8" spans="1:6" ht="12.75" customHeight="1">
      <c r="A8" s="271"/>
      <c r="B8" s="271"/>
      <c r="C8" s="271"/>
      <c r="D8" s="271"/>
      <c r="E8" s="271"/>
      <c r="F8" s="271"/>
    </row>
    <row r="9" spans="1:6" ht="12.75" customHeight="1">
      <c r="A9" s="271"/>
      <c r="B9" s="271"/>
      <c r="C9" s="271"/>
      <c r="D9" s="271"/>
      <c r="E9" s="271"/>
      <c r="F9" s="271"/>
    </row>
    <row r="10" spans="1:6" ht="12.75" customHeight="1">
      <c r="A10" s="271"/>
      <c r="B10" s="271"/>
      <c r="C10" s="271"/>
      <c r="D10" s="271"/>
      <c r="E10" s="271"/>
      <c r="F10" s="271"/>
    </row>
    <row r="11" spans="1:6" ht="12.75" customHeight="1">
      <c r="A11" s="271"/>
      <c r="B11" s="271"/>
      <c r="C11" s="271"/>
      <c r="D11" s="271"/>
      <c r="E11" s="271"/>
      <c r="F11" s="271"/>
    </row>
    <row r="12" spans="1:6" ht="12.75" customHeight="1">
      <c r="A12" s="271"/>
      <c r="B12" s="271"/>
      <c r="C12" s="271"/>
      <c r="D12" s="271"/>
      <c r="E12" s="271"/>
      <c r="F12" s="271"/>
    </row>
    <row r="13" spans="1:6" ht="12.75" customHeight="1">
      <c r="A13" s="271"/>
      <c r="B13" s="271"/>
      <c r="C13" s="271"/>
      <c r="D13" s="271"/>
      <c r="E13" s="271"/>
      <c r="F13" s="271"/>
    </row>
    <row r="14" spans="1:6" ht="12.75" customHeight="1">
      <c r="A14" s="271"/>
      <c r="B14" s="271"/>
      <c r="C14" s="271"/>
      <c r="D14" s="271"/>
      <c r="E14" s="271"/>
      <c r="F14" s="271"/>
    </row>
    <row r="15" spans="1:6" ht="12.75" customHeight="1">
      <c r="A15" s="271"/>
      <c r="B15" s="271"/>
      <c r="C15" s="271"/>
      <c r="D15" s="271"/>
      <c r="E15" s="271"/>
      <c r="F15" s="271"/>
    </row>
    <row r="16" spans="1:6" ht="12.75" customHeight="1">
      <c r="A16" s="271"/>
      <c r="B16" s="271"/>
      <c r="C16" s="271"/>
      <c r="D16" s="271"/>
      <c r="E16" s="271"/>
      <c r="F16" s="271"/>
    </row>
    <row r="17" spans="1:7" ht="12.75" customHeight="1">
      <c r="A17" s="271"/>
      <c r="B17" s="271"/>
      <c r="C17" s="271"/>
      <c r="D17" s="271"/>
      <c r="E17" s="271"/>
      <c r="F17" s="271"/>
    </row>
    <row r="18" spans="1:7" ht="12.75" customHeight="1">
      <c r="A18" s="271"/>
      <c r="B18" s="271"/>
      <c r="C18" s="271"/>
      <c r="D18" s="271"/>
      <c r="E18" s="271"/>
      <c r="F18" s="271"/>
    </row>
    <row r="19" spans="1:7" ht="12.75" customHeight="1">
      <c r="A19" s="422" t="s">
        <v>133</v>
      </c>
      <c r="B19" s="422"/>
      <c r="C19" s="271"/>
      <c r="D19" s="271"/>
      <c r="E19" s="271"/>
      <c r="F19" s="271"/>
    </row>
    <row r="20" spans="1:7" ht="15">
      <c r="A20" s="272"/>
      <c r="B20" s="271"/>
      <c r="C20" s="271"/>
      <c r="D20" s="271"/>
      <c r="E20" s="271"/>
      <c r="F20" s="271"/>
    </row>
    <row r="21" spans="1:7" ht="21" customHeight="1">
      <c r="A21" s="271"/>
      <c r="B21" s="273" t="s">
        <v>52</v>
      </c>
      <c r="C21" s="273" t="s">
        <v>53</v>
      </c>
      <c r="D21" s="273" t="s">
        <v>84</v>
      </c>
      <c r="E21" s="274" t="s">
        <v>83</v>
      </c>
      <c r="F21" s="271"/>
    </row>
    <row r="22" spans="1:7" ht="30.75" customHeight="1">
      <c r="B22" s="273" t="s">
        <v>23</v>
      </c>
      <c r="C22" s="273" t="s">
        <v>54</v>
      </c>
      <c r="D22" s="275" t="s">
        <v>90</v>
      </c>
      <c r="E22" s="263">
        <v>39371.295809999996</v>
      </c>
      <c r="F22" s="240"/>
    </row>
    <row r="23" spans="1:7" ht="30.75" customHeight="1">
      <c r="B23" s="273" t="s">
        <v>44</v>
      </c>
      <c r="C23" s="273" t="s">
        <v>55</v>
      </c>
      <c r="D23" s="275" t="s">
        <v>91</v>
      </c>
      <c r="E23" s="263">
        <v>51353.864100000006</v>
      </c>
      <c r="F23" s="240"/>
    </row>
    <row r="24" spans="1:7" ht="30.75" customHeight="1">
      <c r="B24" s="273" t="s">
        <v>24</v>
      </c>
      <c r="C24" s="273" t="s">
        <v>56</v>
      </c>
      <c r="D24" s="275" t="s">
        <v>92</v>
      </c>
      <c r="E24" s="263">
        <v>66760.023329999996</v>
      </c>
      <c r="F24" s="240"/>
    </row>
    <row r="25" spans="1:7" ht="30.75" customHeight="1">
      <c r="B25" s="273" t="s">
        <v>25</v>
      </c>
      <c r="C25" s="273" t="s">
        <v>57</v>
      </c>
      <c r="D25" s="275" t="s">
        <v>93</v>
      </c>
      <c r="E25" s="263">
        <v>86445.671234999987</v>
      </c>
      <c r="F25" s="240"/>
    </row>
    <row r="26" spans="1:7" ht="30.75" customHeight="1">
      <c r="B26" s="273" t="s">
        <v>26</v>
      </c>
      <c r="C26" s="273" t="s">
        <v>58</v>
      </c>
      <c r="D26" s="275" t="s">
        <v>94</v>
      </c>
      <c r="E26" s="263">
        <v>111266.70555000001</v>
      </c>
      <c r="F26" s="240"/>
    </row>
    <row r="27" spans="1:7" ht="30.75" customHeight="1">
      <c r="F27" s="240"/>
    </row>
    <row r="28" spans="1:7" ht="24.75" customHeight="1">
      <c r="A28" s="425"/>
      <c r="B28" s="425"/>
      <c r="C28" s="425"/>
      <c r="D28" s="425"/>
      <c r="E28" s="425"/>
      <c r="F28" s="425"/>
      <c r="G28" s="21"/>
    </row>
    <row r="29" spans="1:7" ht="24.75" customHeight="1">
      <c r="A29" s="424"/>
      <c r="B29" s="424"/>
      <c r="C29" s="424"/>
      <c r="D29" s="424"/>
      <c r="E29" s="424"/>
      <c r="F29" s="424"/>
    </row>
    <row r="30" spans="1:7" ht="24.75" customHeight="1"/>
    <row r="31" spans="1:7" ht="15" customHeight="1">
      <c r="E31" s="276"/>
    </row>
    <row r="32" spans="1:7" ht="15" customHeight="1"/>
    <row r="33" spans="5:5" ht="36" customHeight="1">
      <c r="E33" s="277"/>
    </row>
    <row r="34" spans="5:5" ht="36" customHeight="1">
      <c r="E34" s="277"/>
    </row>
    <row r="35" spans="5:5" ht="36" customHeight="1"/>
    <row r="36" spans="5:5" ht="36" customHeight="1"/>
    <row r="37" spans="5:5" ht="36" customHeight="1"/>
    <row r="38" spans="5:5" ht="21.95" customHeight="1"/>
    <row r="39" spans="5:5" ht="16.5" customHeight="1"/>
    <row r="40" spans="5:5" ht="16.5" customHeight="1"/>
    <row r="41" spans="5:5" ht="16.5" customHeight="1"/>
    <row r="42" spans="5:5" ht="16.5" customHeight="1"/>
    <row r="43" spans="5:5" ht="16.5" customHeight="1"/>
    <row r="44" spans="5:5" ht="21.95" customHeight="1"/>
    <row r="45" spans="5:5" ht="21.95" customHeight="1"/>
    <row r="46" spans="5:5" ht="21.95" customHeight="1"/>
    <row r="47" spans="5:5" ht="21.95" customHeight="1"/>
    <row r="48" spans="5:5" ht="21.95" customHeight="1"/>
    <row r="49" ht="21.95" customHeight="1"/>
  </sheetData>
  <mergeCells count="6">
    <mergeCell ref="A1:F1"/>
    <mergeCell ref="A3:F3"/>
    <mergeCell ref="A4:F4"/>
    <mergeCell ref="A29:F29"/>
    <mergeCell ref="A28:F28"/>
    <mergeCell ref="A19:B19"/>
  </mergeCells>
  <phoneticPr fontId="2" type="noConversion"/>
  <hyperlinks>
    <hyperlink ref="A19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orientation="portrait" horizontalDpi="240" verticalDpi="144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rgb="FFFFFF00"/>
  </sheetPr>
  <dimension ref="A1:G24"/>
  <sheetViews>
    <sheetView showGridLines="0" view="pageBreakPreview" zoomScaleSheetLayoutView="75" workbookViewId="0">
      <selection sqref="A1:E1"/>
    </sheetView>
  </sheetViews>
  <sheetFormatPr defaultRowHeight="15"/>
  <cols>
    <col min="1" max="1" width="20.42578125" style="240" customWidth="1"/>
    <col min="2" max="3" width="20.42578125" style="241" customWidth="1"/>
    <col min="4" max="4" width="20.42578125" style="20" customWidth="1"/>
    <col min="5" max="5" width="10.28515625" style="21" customWidth="1"/>
    <col min="6" max="16384" width="9.140625" style="240"/>
  </cols>
  <sheetData>
    <row r="1" spans="1:7" ht="15" customHeight="1">
      <c r="A1" s="336" t="str">
        <f>'SAD-RAD'!A1</f>
        <v>Цены действительны с 01.11.2016г.</v>
      </c>
      <c r="B1" s="336"/>
      <c r="C1" s="336"/>
      <c r="D1" s="336"/>
      <c r="E1" s="336"/>
    </row>
    <row r="3" spans="1:7" ht="12.75" customHeight="1">
      <c r="A3" s="426" t="s">
        <v>151</v>
      </c>
      <c r="B3" s="426"/>
      <c r="C3" s="426"/>
      <c r="D3" s="426"/>
      <c r="E3" s="426"/>
    </row>
    <row r="4" spans="1:7" ht="12.75" customHeight="1">
      <c r="A4" s="427" t="s">
        <v>201</v>
      </c>
      <c r="B4" s="427"/>
      <c r="C4" s="427"/>
      <c r="D4" s="427"/>
      <c r="E4" s="427"/>
    </row>
    <row r="5" spans="1:7" ht="12.75" customHeight="1">
      <c r="B5" s="243"/>
      <c r="C5" s="243"/>
      <c r="D5" s="279"/>
    </row>
    <row r="6" spans="1:7" ht="12.75" customHeight="1">
      <c r="B6" s="243"/>
      <c r="C6" s="243"/>
      <c r="D6" s="279"/>
    </row>
    <row r="7" spans="1:7" ht="12.75" customHeight="1">
      <c r="B7" s="243"/>
      <c r="C7" s="243"/>
      <c r="D7" s="279"/>
    </row>
    <row r="8" spans="1:7" ht="12.75" customHeight="1">
      <c r="B8" s="243"/>
      <c r="C8" s="243"/>
      <c r="D8" s="279"/>
      <c r="G8" s="280"/>
    </row>
    <row r="9" spans="1:7" ht="12.75" customHeight="1"/>
    <row r="10" spans="1:7" ht="12.75" customHeight="1">
      <c r="B10" s="244"/>
      <c r="C10" s="244"/>
      <c r="D10" s="281"/>
    </row>
    <row r="11" spans="1:7" ht="12.75" customHeight="1"/>
    <row r="12" spans="1:7" ht="12.75" customHeight="1"/>
    <row r="13" spans="1:7" ht="12.75" customHeight="1"/>
    <row r="14" spans="1:7" ht="12.75" customHeight="1"/>
    <row r="15" spans="1:7" ht="12.75" customHeight="1">
      <c r="A15" s="429" t="s">
        <v>133</v>
      </c>
      <c r="B15" s="429"/>
    </row>
    <row r="16" spans="1:7" ht="21.95" customHeight="1">
      <c r="A16" s="282"/>
    </row>
    <row r="17" spans="1:5" ht="21.95" customHeight="1">
      <c r="B17" s="273" t="s">
        <v>78</v>
      </c>
      <c r="C17" s="273" t="s">
        <v>84</v>
      </c>
      <c r="D17" s="274" t="s">
        <v>83</v>
      </c>
    </row>
    <row r="18" spans="1:5" ht="21.95" customHeight="1">
      <c r="B18" s="273" t="s">
        <v>41</v>
      </c>
      <c r="C18" s="275" t="s">
        <v>117</v>
      </c>
      <c r="D18" s="263">
        <v>12546.668749999999</v>
      </c>
    </row>
    <row r="19" spans="1:5" ht="21.95" customHeight="1">
      <c r="B19" s="273" t="s">
        <v>42</v>
      </c>
      <c r="C19" s="275" t="s">
        <v>118</v>
      </c>
      <c r="D19" s="263">
        <v>15056.002499999999</v>
      </c>
    </row>
    <row r="20" spans="1:5" ht="21.95" customHeight="1">
      <c r="B20" s="273" t="s">
        <v>61</v>
      </c>
      <c r="C20" s="275" t="s">
        <v>119</v>
      </c>
      <c r="D20" s="263">
        <v>18249.7</v>
      </c>
    </row>
    <row r="21" spans="1:5" ht="21.95" customHeight="1">
      <c r="B21" s="273" t="s">
        <v>44</v>
      </c>
      <c r="C21" s="275" t="s">
        <v>120</v>
      </c>
      <c r="D21" s="263">
        <v>21671.518749999999</v>
      </c>
    </row>
    <row r="22" spans="1:5" ht="21.95" customHeight="1">
      <c r="B22" s="244"/>
      <c r="C22" s="244"/>
      <c r="D22" s="281"/>
    </row>
    <row r="23" spans="1:5" ht="21.95" customHeight="1">
      <c r="A23" s="428" t="s">
        <v>75</v>
      </c>
      <c r="B23" s="428"/>
      <c r="C23" s="428"/>
      <c r="D23" s="428"/>
      <c r="E23" s="428"/>
    </row>
    <row r="24" spans="1:5" ht="21.95" customHeight="1">
      <c r="A24" s="428"/>
      <c r="B24" s="428"/>
      <c r="C24" s="428"/>
      <c r="D24" s="428"/>
      <c r="E24" s="428"/>
    </row>
  </sheetData>
  <mergeCells count="6">
    <mergeCell ref="A1:E1"/>
    <mergeCell ref="A3:E3"/>
    <mergeCell ref="A4:E4"/>
    <mergeCell ref="A24:E24"/>
    <mergeCell ref="A23:E23"/>
    <mergeCell ref="A15:B15"/>
  </mergeCells>
  <phoneticPr fontId="2" type="noConversion"/>
  <hyperlinks>
    <hyperlink ref="A15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orientation="portrait" horizontalDpi="240" verticalDpi="144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8">
    <tabColor rgb="FFFFFF00"/>
  </sheetPr>
  <dimension ref="A1:P27"/>
  <sheetViews>
    <sheetView showGridLines="0" view="pageBreakPreview" zoomScaleSheetLayoutView="100" workbookViewId="0">
      <selection sqref="A1:E1"/>
    </sheetView>
  </sheetViews>
  <sheetFormatPr defaultRowHeight="12.75"/>
  <cols>
    <col min="1" max="1" width="20.42578125" style="240" customWidth="1"/>
    <col min="2" max="4" width="20.42578125" style="241" customWidth="1"/>
    <col min="5" max="5" width="8.7109375" style="21" customWidth="1"/>
    <col min="6" max="16384" width="9.140625" style="240"/>
  </cols>
  <sheetData>
    <row r="1" spans="1:7">
      <c r="A1" s="336" t="str">
        <f>'SAD-RAD'!A1</f>
        <v>Цены действительны с 01.11.2016г.</v>
      </c>
      <c r="B1" s="336"/>
      <c r="C1" s="336"/>
      <c r="D1" s="336"/>
      <c r="E1" s="336"/>
    </row>
    <row r="2" spans="1:7" ht="12.75" customHeight="1">
      <c r="E2" s="242"/>
    </row>
    <row r="3" spans="1:7" ht="12.75" customHeight="1">
      <c r="A3" s="426" t="s">
        <v>99</v>
      </c>
      <c r="B3" s="426"/>
      <c r="C3" s="426"/>
      <c r="D3" s="426"/>
      <c r="E3" s="426"/>
    </row>
    <row r="4" spans="1:7" ht="12.75" customHeight="1">
      <c r="A4" s="430" t="s">
        <v>202</v>
      </c>
      <c r="B4" s="430"/>
      <c r="C4" s="430"/>
      <c r="D4" s="430"/>
      <c r="E4" s="430"/>
    </row>
    <row r="5" spans="1:7" ht="12.75" customHeight="1">
      <c r="B5" s="243"/>
      <c r="C5" s="243"/>
      <c r="D5" s="243"/>
    </row>
    <row r="6" spans="1:7" ht="12.75" customHeight="1">
      <c r="B6" s="243"/>
      <c r="C6" s="243"/>
      <c r="D6" s="243"/>
    </row>
    <row r="7" spans="1:7" ht="12.75" customHeight="1">
      <c r="B7" s="243"/>
      <c r="C7" s="243"/>
      <c r="D7" s="243"/>
    </row>
    <row r="8" spans="1:7" ht="12.75" customHeight="1">
      <c r="B8" s="243"/>
      <c r="C8" s="243"/>
      <c r="D8" s="243"/>
      <c r="G8" s="280"/>
    </row>
    <row r="9" spans="1:7" ht="12.75" customHeight="1"/>
    <row r="10" spans="1:7" ht="12.75" customHeight="1">
      <c r="B10" s="244"/>
      <c r="C10" s="244"/>
      <c r="D10" s="244"/>
    </row>
    <row r="11" spans="1:7" ht="12.75" customHeight="1"/>
    <row r="12" spans="1:7" ht="12.75" customHeight="1"/>
    <row r="13" spans="1:7" ht="12.75" customHeight="1"/>
    <row r="14" spans="1:7" ht="12.75" customHeight="1">
      <c r="A14" s="429" t="s">
        <v>133</v>
      </c>
      <c r="B14" s="429"/>
    </row>
    <row r="15" spans="1:7" ht="21.95" customHeight="1">
      <c r="A15" s="282"/>
    </row>
    <row r="16" spans="1:7" ht="21.95" customHeight="1">
      <c r="B16" s="273" t="s">
        <v>78</v>
      </c>
      <c r="C16" s="273" t="s">
        <v>84</v>
      </c>
      <c r="D16" s="274" t="s">
        <v>83</v>
      </c>
    </row>
    <row r="17" spans="1:16" ht="21.95" customHeight="1">
      <c r="B17" s="273" t="s">
        <v>32</v>
      </c>
      <c r="C17" s="273" t="s">
        <v>102</v>
      </c>
      <c r="D17" s="283">
        <v>5175.3363749999999</v>
      </c>
    </row>
    <row r="18" spans="1:16" ht="21.95" customHeight="1">
      <c r="B18" s="273" t="s">
        <v>46</v>
      </c>
      <c r="C18" s="273" t="s">
        <v>103</v>
      </c>
      <c r="D18" s="283">
        <v>7245.4709250000005</v>
      </c>
    </row>
    <row r="19" spans="1:16" ht="21.95" customHeight="1">
      <c r="B19" s="273" t="s">
        <v>33</v>
      </c>
      <c r="C19" s="273" t="s">
        <v>104</v>
      </c>
      <c r="D19" s="283">
        <v>8798.0718374999997</v>
      </c>
    </row>
    <row r="20" spans="1:16" ht="21.95" customHeight="1">
      <c r="B20" s="273" t="s">
        <v>34</v>
      </c>
      <c r="C20" s="273" t="s">
        <v>105</v>
      </c>
      <c r="D20" s="283">
        <v>10868.206387499999</v>
      </c>
    </row>
    <row r="21" spans="1:16" ht="21.95" customHeight="1">
      <c r="B21" s="273" t="s">
        <v>35</v>
      </c>
      <c r="C21" s="273" t="s">
        <v>106</v>
      </c>
      <c r="D21" s="283">
        <v>12938.340937499999</v>
      </c>
    </row>
    <row r="22" spans="1:16" ht="21.95" customHeight="1">
      <c r="B22" s="273" t="s">
        <v>36</v>
      </c>
      <c r="C22" s="273" t="s">
        <v>107</v>
      </c>
      <c r="D22" s="283">
        <v>15784.775943750001</v>
      </c>
    </row>
    <row r="23" spans="1:16" ht="21.95" customHeight="1">
      <c r="B23" s="273" t="s">
        <v>37</v>
      </c>
      <c r="C23" s="273" t="s">
        <v>108</v>
      </c>
      <c r="D23" s="283">
        <v>18113.6773125</v>
      </c>
    </row>
    <row r="24" spans="1:16" ht="21.95" customHeight="1">
      <c r="B24" s="273" t="s">
        <v>38</v>
      </c>
      <c r="C24" s="273" t="s">
        <v>109</v>
      </c>
      <c r="D24" s="283">
        <v>21218.879137499996</v>
      </c>
    </row>
    <row r="25" spans="1:16" ht="21.95" customHeight="1">
      <c r="B25" s="244"/>
      <c r="C25" s="244"/>
      <c r="D25" s="244"/>
    </row>
    <row r="26" spans="1:16" ht="21.95" customHeight="1">
      <c r="A26" s="431" t="s">
        <v>73</v>
      </c>
      <c r="B26" s="431"/>
      <c r="C26" s="431"/>
      <c r="D26" s="431"/>
      <c r="E26" s="431"/>
      <c r="F26" s="266"/>
      <c r="G26" s="267"/>
      <c r="H26" s="267"/>
      <c r="I26" s="267"/>
      <c r="J26" s="267"/>
      <c r="K26" s="267"/>
      <c r="L26" s="268"/>
      <c r="M26" s="268"/>
      <c r="N26" s="269"/>
      <c r="O26" s="21"/>
      <c r="P26" s="21"/>
    </row>
    <row r="27" spans="1:16" ht="21.95" customHeight="1">
      <c r="A27" s="428"/>
      <c r="B27" s="428"/>
      <c r="C27" s="428"/>
      <c r="D27" s="428"/>
      <c r="E27" s="428"/>
      <c r="F27" s="270"/>
      <c r="G27" s="268"/>
      <c r="H27" s="268"/>
      <c r="I27" s="268"/>
      <c r="J27" s="268"/>
      <c r="K27" s="268"/>
      <c r="L27" s="268"/>
      <c r="M27" s="268"/>
      <c r="N27" s="269"/>
      <c r="O27" s="21"/>
      <c r="P27" s="21"/>
    </row>
  </sheetData>
  <mergeCells count="6">
    <mergeCell ref="A1:E1"/>
    <mergeCell ref="A3:E3"/>
    <mergeCell ref="A4:E4"/>
    <mergeCell ref="A27:E27"/>
    <mergeCell ref="A26:E26"/>
    <mergeCell ref="A14:B14"/>
  </mergeCells>
  <phoneticPr fontId="2" type="noConversion"/>
  <hyperlinks>
    <hyperlink ref="A14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orientation="portrait" horizontalDpi="240" verticalDpi="144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6" shapeId="135169" r:id="rId4">
          <objectPr defaultSize="0" autoPict="0" r:id="rId5">
            <anchor moveWithCells="1">
              <from>
                <xdr:col>1</xdr:col>
                <xdr:colOff>923925</xdr:colOff>
                <xdr:row>4</xdr:row>
                <xdr:rowOff>133350</xdr:rowOff>
              </from>
              <to>
                <xdr:col>2</xdr:col>
                <xdr:colOff>1123950</xdr:colOff>
                <xdr:row>11</xdr:row>
                <xdr:rowOff>9525</xdr:rowOff>
              </to>
            </anchor>
          </objectPr>
        </oleObject>
      </mc:Choice>
      <mc:Fallback>
        <oleObject progId="AutoCAD.Drawing.16" shapeId="1351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rgb="FFFFFF00"/>
  </sheetPr>
  <dimension ref="A1:G27"/>
  <sheetViews>
    <sheetView showGridLines="0" view="pageBreakPreview" zoomScaleSheetLayoutView="75" workbookViewId="0">
      <selection sqref="A1:E1"/>
    </sheetView>
  </sheetViews>
  <sheetFormatPr defaultRowHeight="12.75"/>
  <cols>
    <col min="1" max="1" width="20.42578125" style="240" customWidth="1"/>
    <col min="2" max="4" width="20.42578125" style="241" customWidth="1"/>
    <col min="5" max="5" width="14.140625" style="21" customWidth="1"/>
    <col min="6" max="16384" width="9.140625" style="240"/>
  </cols>
  <sheetData>
    <row r="1" spans="1:7">
      <c r="A1" s="336" t="str">
        <f>'SAD-RAD'!A1</f>
        <v>Цены действительны с 01.11.2016г.</v>
      </c>
      <c r="B1" s="336"/>
      <c r="C1" s="336"/>
      <c r="D1" s="336"/>
      <c r="E1" s="336"/>
    </row>
    <row r="2" spans="1:7" ht="12.75" customHeight="1">
      <c r="E2" s="278"/>
    </row>
    <row r="3" spans="1:7" ht="12.75" customHeight="1">
      <c r="A3" s="426" t="s">
        <v>101</v>
      </c>
      <c r="B3" s="426"/>
      <c r="C3" s="426"/>
      <c r="D3" s="426"/>
      <c r="E3" s="426"/>
    </row>
    <row r="4" spans="1:7" ht="12.75" customHeight="1">
      <c r="A4" s="427" t="s">
        <v>203</v>
      </c>
      <c r="B4" s="427"/>
      <c r="C4" s="427"/>
      <c r="D4" s="427"/>
      <c r="E4" s="427"/>
    </row>
    <row r="5" spans="1:7" ht="12.75" customHeight="1">
      <c r="B5" s="243"/>
      <c r="C5" s="243"/>
      <c r="D5" s="243"/>
    </row>
    <row r="6" spans="1:7" ht="12.75" customHeight="1">
      <c r="B6" s="243"/>
      <c r="C6" s="243"/>
      <c r="D6" s="243"/>
    </row>
    <row r="7" spans="1:7" ht="12.75" customHeight="1">
      <c r="B7" s="243"/>
      <c r="C7" s="243"/>
      <c r="D7" s="243"/>
    </row>
    <row r="8" spans="1:7" ht="12.75" customHeight="1">
      <c r="B8" s="243"/>
      <c r="C8" s="243"/>
      <c r="D8" s="243"/>
      <c r="G8" s="280"/>
    </row>
    <row r="9" spans="1:7" ht="12.75" customHeight="1"/>
    <row r="10" spans="1:7" ht="12.75" customHeight="1">
      <c r="B10" s="244"/>
      <c r="C10" s="244"/>
      <c r="D10" s="244"/>
    </row>
    <row r="11" spans="1:7" ht="12.75" customHeight="1"/>
    <row r="12" spans="1:7" ht="12.75" customHeight="1"/>
    <row r="13" spans="1:7" ht="12.75" customHeight="1"/>
    <row r="14" spans="1:7" ht="12.75" customHeight="1"/>
    <row r="15" spans="1:7" ht="12.75" customHeight="1">
      <c r="A15" s="429" t="s">
        <v>133</v>
      </c>
      <c r="B15" s="429"/>
    </row>
    <row r="16" spans="1:7">
      <c r="A16" s="282"/>
    </row>
    <row r="17" spans="1:5" ht="21.95" customHeight="1">
      <c r="B17" s="273" t="s">
        <v>78</v>
      </c>
      <c r="C17" s="273" t="s">
        <v>84</v>
      </c>
      <c r="D17" s="274" t="s">
        <v>83</v>
      </c>
    </row>
    <row r="18" spans="1:5" ht="21.95" customHeight="1">
      <c r="B18" s="273" t="s">
        <v>39</v>
      </c>
      <c r="C18" s="31" t="s">
        <v>110</v>
      </c>
      <c r="D18" s="283">
        <v>16750.399999999998</v>
      </c>
    </row>
    <row r="19" spans="1:5" ht="21.95" customHeight="1">
      <c r="B19" s="273" t="s">
        <v>59</v>
      </c>
      <c r="C19" s="31" t="s">
        <v>111</v>
      </c>
      <c r="D19" s="283">
        <v>18844.2</v>
      </c>
    </row>
    <row r="20" spans="1:5" ht="21.95" customHeight="1">
      <c r="B20" s="273" t="s">
        <v>60</v>
      </c>
      <c r="C20" s="31" t="s">
        <v>112</v>
      </c>
      <c r="D20" s="283">
        <v>20938</v>
      </c>
    </row>
    <row r="21" spans="1:5" ht="21.95" customHeight="1">
      <c r="B21" s="273" t="s">
        <v>41</v>
      </c>
      <c r="C21" s="31" t="s">
        <v>113</v>
      </c>
      <c r="D21" s="283">
        <v>23031.8</v>
      </c>
    </row>
    <row r="22" spans="1:5" ht="21.95" customHeight="1">
      <c r="B22" s="273" t="s">
        <v>42</v>
      </c>
      <c r="C22" s="31" t="s">
        <v>114</v>
      </c>
      <c r="D22" s="283">
        <v>26172.5</v>
      </c>
    </row>
    <row r="23" spans="1:5" ht="21.95" customHeight="1">
      <c r="B23" s="273" t="s">
        <v>61</v>
      </c>
      <c r="C23" s="31" t="s">
        <v>115</v>
      </c>
      <c r="D23" s="283">
        <v>31407</v>
      </c>
    </row>
    <row r="24" spans="1:5" ht="21.95" customHeight="1">
      <c r="B24" s="273" t="s">
        <v>44</v>
      </c>
      <c r="C24" s="31" t="s">
        <v>116</v>
      </c>
      <c r="D24" s="283">
        <v>37688.400000000001</v>
      </c>
    </row>
    <row r="25" spans="1:5" ht="21.95" customHeight="1">
      <c r="B25" s="244"/>
      <c r="C25" s="244"/>
      <c r="D25" s="244"/>
    </row>
    <row r="26" spans="1:5" ht="21.95" customHeight="1">
      <c r="A26" s="431" t="s">
        <v>73</v>
      </c>
      <c r="B26" s="431"/>
      <c r="C26" s="431"/>
      <c r="D26" s="431"/>
      <c r="E26" s="431"/>
    </row>
    <row r="27" spans="1:5" ht="21.95" customHeight="1">
      <c r="A27" s="428"/>
      <c r="B27" s="428"/>
      <c r="C27" s="428"/>
      <c r="D27" s="428"/>
      <c r="E27" s="428"/>
    </row>
  </sheetData>
  <mergeCells count="6">
    <mergeCell ref="A1:E1"/>
    <mergeCell ref="A27:E27"/>
    <mergeCell ref="A3:E3"/>
    <mergeCell ref="A4:E4"/>
    <mergeCell ref="A26:E26"/>
    <mergeCell ref="A15:B15"/>
  </mergeCells>
  <phoneticPr fontId="2" type="noConversion"/>
  <hyperlinks>
    <hyperlink ref="A15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orientation="portrait" horizontalDpi="240" verticalDpi="144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rgb="FFFFFF00"/>
  </sheetPr>
  <dimension ref="A1:T31"/>
  <sheetViews>
    <sheetView showGridLines="0" view="pageBreakPreview" workbookViewId="0">
      <selection activeCell="J19" sqref="J19"/>
    </sheetView>
  </sheetViews>
  <sheetFormatPr defaultRowHeight="12.75"/>
  <cols>
    <col min="1" max="6" width="14.28515625" style="241" customWidth="1"/>
    <col min="7" max="7" width="14.28515625" style="240" customWidth="1"/>
    <col min="8" max="16384" width="9.140625" style="240"/>
  </cols>
  <sheetData>
    <row r="1" spans="1:20">
      <c r="A1" s="336" t="str">
        <f>'SAD-RAD'!A1:C1</f>
        <v>Цены действительны с 01.11.2016г.</v>
      </c>
      <c r="B1" s="336"/>
      <c r="C1" s="336"/>
      <c r="D1" s="336"/>
      <c r="E1" s="336"/>
      <c r="F1" s="336"/>
      <c r="G1" s="336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</row>
    <row r="2" spans="1:20" ht="12.75" customHeight="1">
      <c r="F2" s="242"/>
      <c r="G2" s="241"/>
    </row>
    <row r="3" spans="1:20" ht="12.75" customHeight="1">
      <c r="A3" s="432" t="s">
        <v>152</v>
      </c>
      <c r="B3" s="432"/>
      <c r="C3" s="432"/>
      <c r="D3" s="432"/>
      <c r="E3" s="432"/>
      <c r="F3" s="432"/>
      <c r="G3" s="432"/>
    </row>
    <row r="4" spans="1:20" ht="12.75" customHeight="1">
      <c r="A4" s="432" t="s">
        <v>226</v>
      </c>
      <c r="B4" s="432"/>
      <c r="C4" s="432"/>
      <c r="D4" s="432"/>
      <c r="E4" s="432"/>
      <c r="F4" s="432"/>
      <c r="G4" s="432"/>
    </row>
    <row r="5" spans="1:20" ht="12.75" customHeight="1">
      <c r="A5" s="284"/>
      <c r="B5" s="284"/>
      <c r="C5" s="284"/>
      <c r="D5" s="284"/>
      <c r="E5" s="284"/>
      <c r="F5" s="284"/>
      <c r="G5" s="284"/>
    </row>
    <row r="6" spans="1:20" ht="12.75" customHeight="1">
      <c r="A6" s="284"/>
      <c r="B6" s="284"/>
      <c r="C6" s="284"/>
      <c r="D6" s="284"/>
      <c r="E6" s="284"/>
      <c r="F6" s="284"/>
      <c r="G6" s="284"/>
    </row>
    <row r="7" spans="1:20" ht="12.75" customHeight="1">
      <c r="A7" s="284"/>
      <c r="B7" s="284"/>
      <c r="C7" s="284"/>
      <c r="D7" s="284"/>
      <c r="E7" s="284"/>
      <c r="F7" s="284"/>
      <c r="G7" s="284"/>
    </row>
    <row r="8" spans="1:20" ht="12.75" customHeight="1">
      <c r="A8" s="284"/>
      <c r="B8" s="284"/>
      <c r="C8" s="284"/>
      <c r="D8" s="284"/>
      <c r="E8" s="284"/>
      <c r="F8" s="284"/>
      <c r="G8" s="284"/>
    </row>
    <row r="9" spans="1:20" ht="12.75" customHeight="1">
      <c r="A9" s="284"/>
      <c r="B9" s="284"/>
      <c r="C9" s="284"/>
      <c r="D9" s="284"/>
      <c r="E9" s="284"/>
      <c r="F9" s="284"/>
      <c r="G9" s="284"/>
    </row>
    <row r="10" spans="1:20" ht="12.75" customHeight="1">
      <c r="A10" s="284"/>
      <c r="B10" s="284"/>
      <c r="C10" s="284"/>
      <c r="D10" s="284"/>
      <c r="E10" s="284"/>
      <c r="F10" s="284"/>
      <c r="G10" s="284"/>
    </row>
    <row r="11" spans="1:20" ht="12.75" customHeight="1">
      <c r="A11" s="284"/>
      <c r="B11" s="284"/>
      <c r="C11" s="284"/>
      <c r="D11" s="284"/>
      <c r="E11" s="284"/>
      <c r="F11" s="284"/>
      <c r="G11" s="284"/>
    </row>
    <row r="12" spans="1:20" ht="12.75" customHeight="1">
      <c r="A12" s="284"/>
      <c r="B12" s="284"/>
      <c r="C12" s="284"/>
      <c r="D12" s="284"/>
      <c r="E12" s="284"/>
      <c r="F12" s="284"/>
      <c r="G12" s="284"/>
    </row>
    <row r="13" spans="1:20" ht="12.75" customHeight="1">
      <c r="A13" s="284"/>
      <c r="B13" s="284"/>
      <c r="C13" s="284"/>
      <c r="D13" s="284"/>
      <c r="E13" s="284"/>
      <c r="F13" s="284"/>
      <c r="G13" s="284"/>
    </row>
    <row r="14" spans="1:20" ht="12.75" customHeight="1">
      <c r="A14" s="284"/>
      <c r="B14" s="284"/>
      <c r="C14" s="284"/>
      <c r="D14" s="284"/>
      <c r="E14" s="284"/>
      <c r="F14" s="284"/>
      <c r="G14" s="284"/>
    </row>
    <row r="15" spans="1:20" ht="12.75" customHeight="1">
      <c r="A15" s="284"/>
      <c r="B15" s="284"/>
      <c r="C15" s="284"/>
      <c r="D15" s="284"/>
      <c r="E15" s="284"/>
      <c r="F15" s="284"/>
      <c r="G15" s="284"/>
    </row>
    <row r="16" spans="1:20" ht="12.75" customHeight="1">
      <c r="A16" s="284"/>
      <c r="B16" s="284"/>
      <c r="C16" s="284"/>
      <c r="D16" s="284"/>
      <c r="E16" s="284"/>
      <c r="F16" s="284"/>
      <c r="G16" s="284"/>
    </row>
    <row r="17" spans="1:7" ht="12.75" customHeight="1">
      <c r="A17" s="433" t="s">
        <v>133</v>
      </c>
      <c r="B17" s="433"/>
      <c r="C17" s="284"/>
      <c r="D17" s="284"/>
      <c r="E17" s="284"/>
      <c r="F17" s="284"/>
      <c r="G17" s="284"/>
    </row>
    <row r="18" spans="1:7" ht="21.95" customHeight="1">
      <c r="A18" s="284"/>
      <c r="B18" s="284"/>
      <c r="C18" s="284"/>
      <c r="D18" s="284"/>
      <c r="E18" s="284"/>
      <c r="F18" s="284"/>
      <c r="G18" s="284"/>
    </row>
    <row r="19" spans="1:7" ht="21.95" customHeight="1">
      <c r="B19" s="285" t="s">
        <v>125</v>
      </c>
      <c r="C19" s="29" t="s">
        <v>126</v>
      </c>
      <c r="D19" s="29" t="s">
        <v>126</v>
      </c>
      <c r="E19" s="29" t="s">
        <v>127</v>
      </c>
      <c r="F19" s="286" t="s">
        <v>128</v>
      </c>
      <c r="G19" s="284"/>
    </row>
    <row r="20" spans="1:7" ht="21.95" customHeight="1">
      <c r="B20" s="287" t="s">
        <v>62</v>
      </c>
      <c r="C20" s="29" t="s">
        <v>51</v>
      </c>
      <c r="D20" s="29" t="s">
        <v>129</v>
      </c>
      <c r="E20" s="29" t="s">
        <v>47</v>
      </c>
      <c r="F20" s="29" t="s">
        <v>130</v>
      </c>
      <c r="G20" s="284"/>
    </row>
    <row r="21" spans="1:7" ht="21.95" customHeight="1">
      <c r="A21" s="284"/>
      <c r="B21" s="29" t="s">
        <v>63</v>
      </c>
      <c r="C21" s="288">
        <v>40672.5</v>
      </c>
      <c r="D21" s="288">
        <v>64119</v>
      </c>
      <c r="E21" s="288">
        <v>39476.25</v>
      </c>
      <c r="F21" s="288">
        <v>115797</v>
      </c>
      <c r="G21" s="289"/>
    </row>
    <row r="22" spans="1:7" ht="21.95" customHeight="1">
      <c r="B22" s="30" t="s">
        <v>64</v>
      </c>
      <c r="C22" s="288">
        <v>44261.25</v>
      </c>
      <c r="D22" s="288">
        <v>84455.25</v>
      </c>
      <c r="E22" s="288">
        <v>58616.25</v>
      </c>
      <c r="F22" s="288">
        <v>115797</v>
      </c>
      <c r="G22" s="290"/>
    </row>
    <row r="23" spans="1:7" ht="21.95" customHeight="1">
      <c r="A23" s="244"/>
      <c r="B23" s="31" t="s">
        <v>65</v>
      </c>
      <c r="C23" s="288">
        <v>47850</v>
      </c>
      <c r="D23" s="288">
        <v>106466.25</v>
      </c>
      <c r="E23" s="288">
        <v>75363.75</v>
      </c>
      <c r="F23" s="288">
        <v>115797</v>
      </c>
      <c r="G23" s="291"/>
    </row>
    <row r="24" spans="1:7" ht="21.95" customHeight="1">
      <c r="A24" s="244"/>
      <c r="B24" s="31" t="s">
        <v>66</v>
      </c>
      <c r="C24" s="288">
        <v>53831.25</v>
      </c>
      <c r="D24" s="288">
        <v>119625</v>
      </c>
      <c r="E24" s="288">
        <v>75363.75</v>
      </c>
      <c r="F24" s="288">
        <v>115797</v>
      </c>
      <c r="G24" s="291"/>
    </row>
    <row r="25" spans="1:7" ht="21.95" customHeight="1">
      <c r="B25" s="30" t="s">
        <v>67</v>
      </c>
      <c r="C25" s="288">
        <v>58616.25</v>
      </c>
      <c r="D25" s="288">
        <v>125606.25</v>
      </c>
      <c r="E25" s="288">
        <v>75363.75</v>
      </c>
      <c r="F25" s="288">
        <v>115797</v>
      </c>
      <c r="G25" s="290"/>
    </row>
    <row r="26" spans="1:7" s="292" customFormat="1" ht="21.95" customHeight="1">
      <c r="A26" s="241"/>
      <c r="B26" s="243"/>
      <c r="C26" s="290"/>
      <c r="D26" s="290"/>
      <c r="E26" s="290"/>
      <c r="F26" s="290"/>
      <c r="G26" s="290"/>
    </row>
    <row r="27" spans="1:7" s="292" customFormat="1" ht="21.95" customHeight="1">
      <c r="A27" s="425"/>
      <c r="B27" s="425"/>
      <c r="C27" s="425"/>
      <c r="D27" s="425"/>
      <c r="E27" s="425"/>
      <c r="F27" s="425"/>
      <c r="G27" s="425"/>
    </row>
    <row r="28" spans="1:7" s="292" customFormat="1" ht="21.95" customHeight="1">
      <c r="A28" s="18"/>
      <c r="B28" s="16"/>
      <c r="C28" s="16"/>
      <c r="D28" s="16"/>
      <c r="E28" s="16"/>
      <c r="F28" s="15"/>
      <c r="G28" s="293"/>
    </row>
    <row r="29" spans="1:7" ht="21.95" customHeight="1"/>
    <row r="30" spans="1:7" ht="21.95" customHeight="1"/>
    <row r="31" spans="1:7" ht="21.95" customHeight="1"/>
  </sheetData>
  <mergeCells count="5">
    <mergeCell ref="A1:G1"/>
    <mergeCell ref="A3:G3"/>
    <mergeCell ref="A27:G27"/>
    <mergeCell ref="A4:G4"/>
    <mergeCell ref="A17:B17"/>
  </mergeCells>
  <phoneticPr fontId="2" type="noConversion"/>
  <hyperlinks>
    <hyperlink ref="A1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orientation="portrait" horizontalDpi="240" verticalDpi="14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/>
  </sheetPr>
  <dimension ref="A1:N32"/>
  <sheetViews>
    <sheetView showGridLines="0" view="pageBreakPreview" zoomScaleSheetLayoutView="100" workbookViewId="0">
      <selection sqref="A1:N1"/>
    </sheetView>
  </sheetViews>
  <sheetFormatPr defaultRowHeight="12.75"/>
  <cols>
    <col min="1" max="5" width="9.7109375" style="122" customWidth="1"/>
    <col min="6" max="6" width="10.140625" style="122" bestFit="1" customWidth="1"/>
    <col min="7" max="14" width="9.7109375" style="122" customWidth="1"/>
    <col min="15" max="16384" width="9.140625" style="122"/>
  </cols>
  <sheetData>
    <row r="1" spans="1:14" ht="16.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344"/>
      <c r="M2" s="344"/>
      <c r="N2" s="344"/>
    </row>
    <row r="3" spans="1:14" ht="21.9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21.9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ht="21.95" customHeight="1">
      <c r="A5" s="345" t="s">
        <v>156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</row>
    <row r="6" spans="1:14" ht="21.95" customHeight="1">
      <c r="A6" s="335" t="s">
        <v>206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</row>
    <row r="7" spans="1:14" s="164" customFormat="1" ht="21.95" customHeight="1">
      <c r="A7" s="338" t="s">
        <v>133</v>
      </c>
      <c r="B7" s="338"/>
      <c r="C7" s="338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</row>
    <row r="8" spans="1:14" ht="21.95" customHeight="1">
      <c r="A8" s="124"/>
      <c r="B8" s="124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21.95" customHeight="1">
      <c r="A9" s="78" t="s">
        <v>0</v>
      </c>
      <c r="B9" s="148">
        <v>100</v>
      </c>
      <c r="C9" s="149">
        <v>150</v>
      </c>
      <c r="D9" s="149">
        <v>200</v>
      </c>
      <c r="E9" s="149">
        <v>250</v>
      </c>
      <c r="F9" s="149">
        <v>300</v>
      </c>
      <c r="G9" s="150">
        <v>350</v>
      </c>
      <c r="H9" s="150">
        <v>400</v>
      </c>
      <c r="I9" s="150">
        <v>450</v>
      </c>
      <c r="J9" s="150">
        <v>500</v>
      </c>
      <c r="K9" s="150">
        <v>600</v>
      </c>
      <c r="L9" s="151">
        <v>700</v>
      </c>
      <c r="M9" s="151">
        <v>800</v>
      </c>
      <c r="N9" s="151">
        <v>900</v>
      </c>
    </row>
    <row r="10" spans="1:14" ht="21.95" customHeight="1">
      <c r="A10" s="152">
        <v>100</v>
      </c>
      <c r="B10" s="125">
        <v>2564.14855356</v>
      </c>
      <c r="C10" s="125">
        <v>3090.9542147549996</v>
      </c>
      <c r="D10" s="125">
        <v>3061.7937405000002</v>
      </c>
      <c r="E10" s="125">
        <v>4042.1955677399997</v>
      </c>
      <c r="F10" s="125">
        <v>4598.3971395449989</v>
      </c>
      <c r="G10" s="125">
        <v>5145.5736510749994</v>
      </c>
      <c r="H10" s="125">
        <v>5503.997473425</v>
      </c>
      <c r="I10" s="125">
        <v>6045.2432310599988</v>
      </c>
      <c r="J10" s="125">
        <v>6220.0715415299992</v>
      </c>
      <c r="K10" s="125">
        <v>7190.3944505249992</v>
      </c>
      <c r="L10" s="126">
        <v>8053.448071679999</v>
      </c>
      <c r="M10" s="126">
        <v>9686.4682637250007</v>
      </c>
      <c r="N10" s="126">
        <v>10400.221602045</v>
      </c>
    </row>
    <row r="11" spans="1:14" ht="21.95" customHeight="1">
      <c r="A11" s="152">
        <v>150</v>
      </c>
      <c r="B11" s="125">
        <v>2735.1756</v>
      </c>
      <c r="C11" s="125">
        <v>3152.1231000000002</v>
      </c>
      <c r="D11" s="125">
        <v>3233.6595000000002</v>
      </c>
      <c r="E11" s="125">
        <v>4301.0450999999994</v>
      </c>
      <c r="F11" s="125">
        <v>4743.9359999999997</v>
      </c>
      <c r="G11" s="125">
        <v>5327.6624999999995</v>
      </c>
      <c r="H11" s="125">
        <v>5800.2029999999986</v>
      </c>
      <c r="I11" s="125">
        <v>6450.6410999999998</v>
      </c>
      <c r="J11" s="125">
        <v>6976.9214999999995</v>
      </c>
      <c r="K11" s="125">
        <v>8044.3070999999991</v>
      </c>
      <c r="L11" s="126">
        <v>9026.4501</v>
      </c>
      <c r="M11" s="126">
        <v>9904.8194999999996</v>
      </c>
      <c r="N11" s="126">
        <v>11305.7631</v>
      </c>
    </row>
    <row r="12" spans="1:14" ht="21.95" customHeight="1">
      <c r="A12" s="152">
        <v>200</v>
      </c>
      <c r="B12" s="125">
        <v>2838.9973266006664</v>
      </c>
      <c r="C12" s="125">
        <v>3309.780570785766</v>
      </c>
      <c r="D12" s="125">
        <v>3375.6902249716809</v>
      </c>
      <c r="E12" s="125">
        <v>4450.1222067007857</v>
      </c>
      <c r="F12" s="125">
        <v>5136.0708298949276</v>
      </c>
      <c r="G12" s="125">
        <v>5601.623149144637</v>
      </c>
      <c r="H12" s="125">
        <v>6289.3154139839089</v>
      </c>
      <c r="I12" s="125">
        <v>6759.0524731819314</v>
      </c>
      <c r="J12" s="125">
        <v>7432.7956048601627</v>
      </c>
      <c r="K12" s="125">
        <v>8692.7510576311015</v>
      </c>
      <c r="L12" s="126">
        <v>9609.9065629694815</v>
      </c>
      <c r="M12" s="126">
        <v>10874.046755688731</v>
      </c>
      <c r="N12" s="126">
        <v>12014.38839160375</v>
      </c>
    </row>
    <row r="13" spans="1:14" ht="21.95" customHeight="1">
      <c r="A13" s="152">
        <v>250</v>
      </c>
      <c r="B13" s="125">
        <v>3190.1667539298478</v>
      </c>
      <c r="C13" s="125">
        <v>3775.3328900354759</v>
      </c>
      <c r="D13" s="125">
        <v>3973.6834987449606</v>
      </c>
      <c r="E13" s="125">
        <v>5136.0708298949276</v>
      </c>
      <c r="F13" s="125">
        <v>5829.6914763276427</v>
      </c>
      <c r="G13" s="125">
        <v>6399.8622942851507</v>
      </c>
      <c r="H13" s="125">
        <v>7089.6469290985806</v>
      </c>
      <c r="I13" s="125">
        <v>7660.2376444318561</v>
      </c>
      <c r="J13" s="125">
        <v>8465.7289154351765</v>
      </c>
      <c r="K13" s="125">
        <v>9725.3356398770884</v>
      </c>
      <c r="L13" s="126">
        <v>10985.63982097705</v>
      </c>
      <c r="M13" s="126">
        <v>12357.188339036307</v>
      </c>
      <c r="N13" s="126">
        <v>13627.605641678027</v>
      </c>
    </row>
    <row r="14" spans="1:14" ht="21.95" customHeight="1">
      <c r="A14" s="152">
        <v>300</v>
      </c>
      <c r="B14" s="125">
        <v>3536.8027129816924</v>
      </c>
      <c r="C14" s="125">
        <v>4222.7513361758347</v>
      </c>
      <c r="D14" s="125">
        <v>4369.1110996579209</v>
      </c>
      <c r="E14" s="125">
        <v>5597.4384091963257</v>
      </c>
      <c r="F14" s="125">
        <v>6403.6983059044387</v>
      </c>
      <c r="G14" s="125">
        <v>6974.2178521909746</v>
      </c>
      <c r="H14" s="125">
        <v>7775.5955522927215</v>
      </c>
      <c r="I14" s="125">
        <v>8467.4725570803057</v>
      </c>
      <c r="J14" s="125">
        <v>9265.0142455627665</v>
      </c>
      <c r="K14" s="125">
        <v>10661.671203311895</v>
      </c>
      <c r="L14" s="126">
        <v>12130.166196840381</v>
      </c>
      <c r="M14" s="126">
        <v>13515.663848060682</v>
      </c>
      <c r="N14" s="126">
        <v>14993.225778143846</v>
      </c>
    </row>
    <row r="15" spans="1:14" ht="21.95" customHeight="1">
      <c r="A15" s="152">
        <v>350</v>
      </c>
      <c r="B15" s="125">
        <v>3777.0765316806069</v>
      </c>
      <c r="C15" s="125">
        <v>4673.4340692599999</v>
      </c>
      <c r="D15" s="125">
        <v>4573.4962246696814</v>
      </c>
      <c r="E15" s="125">
        <v>5943.0281832610908</v>
      </c>
      <c r="F15" s="125">
        <v>6633.5102747325727</v>
      </c>
      <c r="G15" s="125">
        <v>7432.7956048601627</v>
      </c>
      <c r="H15" s="125">
        <v>8118.3954997252795</v>
      </c>
      <c r="I15" s="125">
        <v>9037.9921033668415</v>
      </c>
      <c r="J15" s="125">
        <v>9729.5203798254006</v>
      </c>
      <c r="K15" s="125">
        <v>11211.267049856873</v>
      </c>
      <c r="L15" s="126">
        <v>12823.786843273097</v>
      </c>
      <c r="M15" s="126">
        <v>14314.600449859245</v>
      </c>
      <c r="N15" s="126">
        <v>15750.663708788315</v>
      </c>
    </row>
    <row r="16" spans="1:14" ht="21.95" customHeight="1">
      <c r="A16" s="152">
        <v>400</v>
      </c>
      <c r="B16" s="125">
        <v>3995.7291939799079</v>
      </c>
      <c r="C16" s="125">
        <v>4749.0511814212496</v>
      </c>
      <c r="D16" s="125">
        <v>4767.5711208232806</v>
      </c>
      <c r="E16" s="125">
        <v>6260.3709626747532</v>
      </c>
      <c r="F16" s="125">
        <v>7089.6469290985806</v>
      </c>
      <c r="G16" s="125">
        <v>7775.5955522927215</v>
      </c>
      <c r="H16" s="125">
        <v>8692.7510576311015</v>
      </c>
      <c r="I16" s="125">
        <v>9381.8382357864757</v>
      </c>
      <c r="J16" s="125">
        <v>10291.670446215308</v>
      </c>
      <c r="K16" s="125">
        <v>11894.774574747835</v>
      </c>
      <c r="L16" s="126">
        <v>13390.121649611319</v>
      </c>
      <c r="M16" s="126">
        <v>14886.514909461892</v>
      </c>
      <c r="N16" s="126">
        <v>16608.186669863251</v>
      </c>
    </row>
    <row r="17" spans="1:14" ht="21.95" customHeight="1">
      <c r="A17" s="152">
        <v>450</v>
      </c>
      <c r="B17" s="125">
        <v>4349.6884479412984</v>
      </c>
      <c r="C17" s="125">
        <v>5321.072394593999</v>
      </c>
      <c r="D17" s="125">
        <v>5166.6376260391216</v>
      </c>
      <c r="E17" s="125">
        <v>6748.9393516401778</v>
      </c>
      <c r="F17" s="125">
        <v>7655.9817354368024</v>
      </c>
      <c r="G17" s="125">
        <v>8461.5441754868625</v>
      </c>
      <c r="H17" s="125">
        <v>9378.6996808252406</v>
      </c>
      <c r="I17" s="125">
        <v>10189.144317481665</v>
      </c>
      <c r="J17" s="125">
        <v>11102.812539529788</v>
      </c>
      <c r="K17" s="125">
        <v>12823.786843273097</v>
      </c>
      <c r="L17" s="126">
        <v>14537.089123777834</v>
      </c>
      <c r="M17" s="126">
        <v>16259.10961250822</v>
      </c>
      <c r="N17" s="126">
        <v>17982.176286225691</v>
      </c>
    </row>
    <row r="18" spans="1:14" ht="21.95" customHeight="1">
      <c r="A18" s="152">
        <v>500</v>
      </c>
      <c r="B18" s="125">
        <v>4693.5345803609334</v>
      </c>
      <c r="C18" s="125">
        <v>5598.8333225124297</v>
      </c>
      <c r="D18" s="125">
        <v>5665.7739995841603</v>
      </c>
      <c r="E18" s="125">
        <v>7432.7956048601627</v>
      </c>
      <c r="F18" s="125">
        <v>8461.5441754868625</v>
      </c>
      <c r="G18" s="125">
        <v>9267.1066155369244</v>
      </c>
      <c r="H18" s="125">
        <v>10291.670446215308</v>
      </c>
      <c r="I18" s="125">
        <v>11097.23288626537</v>
      </c>
      <c r="J18" s="125">
        <v>12130.166196840381</v>
      </c>
      <c r="K18" s="125">
        <v>13964.128479188115</v>
      </c>
      <c r="L18" s="126">
        <v>15802.624229813187</v>
      </c>
      <c r="M18" s="126">
        <v>17756.54905734587</v>
      </c>
      <c r="N18" s="126">
        <v>19587.721513061395</v>
      </c>
    </row>
    <row r="19" spans="1:14" ht="21.95" customHeight="1">
      <c r="A19" s="152">
        <v>600</v>
      </c>
      <c r="B19" s="125">
        <v>5373.206093632607</v>
      </c>
      <c r="C19" s="125">
        <v>6403.6983059044387</v>
      </c>
      <c r="D19" s="125">
        <v>6564.5833623955214</v>
      </c>
      <c r="E19" s="125">
        <v>8577.3219807234964</v>
      </c>
      <c r="F19" s="125">
        <v>9937.6613739212007</v>
      </c>
      <c r="G19" s="125">
        <v>10637.957676938129</v>
      </c>
      <c r="H19" s="125">
        <v>11910.81607788303</v>
      </c>
      <c r="I19" s="125">
        <v>12817.509733350629</v>
      </c>
      <c r="J19" s="125">
        <v>13973.195415742795</v>
      </c>
      <c r="K19" s="125">
        <v>16148.562732206981</v>
      </c>
      <c r="L19" s="126">
        <v>19255.034687170591</v>
      </c>
      <c r="M19" s="126">
        <v>20369.221698408663</v>
      </c>
      <c r="N19" s="126">
        <v>22568.30254124662</v>
      </c>
    </row>
    <row r="20" spans="1:14" ht="21.95" customHeight="1">
      <c r="A20" s="152">
        <v>700</v>
      </c>
      <c r="B20" s="125">
        <v>6180.5121753277972</v>
      </c>
      <c r="C20" s="125">
        <v>7321.202539571842</v>
      </c>
      <c r="D20" s="125">
        <v>7455.8116745758807</v>
      </c>
      <c r="E20" s="125">
        <v>9609.9065629694815</v>
      </c>
      <c r="F20" s="125">
        <v>10989.824560925364</v>
      </c>
      <c r="G20" s="125">
        <v>12128.422555195251</v>
      </c>
      <c r="H20" s="125">
        <v>13398.142401178919</v>
      </c>
      <c r="I20" s="125">
        <v>14538.48403709394</v>
      </c>
      <c r="J20" s="125">
        <v>15804.716599787345</v>
      </c>
      <c r="K20" s="125">
        <v>18219.311549963371</v>
      </c>
      <c r="L20" s="126">
        <v>20620.654823636403</v>
      </c>
      <c r="M20" s="126">
        <v>23131.498792623606</v>
      </c>
      <c r="N20" s="126">
        <v>25548.186112773779</v>
      </c>
    </row>
    <row r="21" spans="1:14" ht="21.95" customHeight="1">
      <c r="A21" s="152">
        <v>800</v>
      </c>
      <c r="B21" s="125">
        <v>7018.5704021193415</v>
      </c>
      <c r="C21" s="125">
        <v>8122.7546038381042</v>
      </c>
      <c r="D21" s="125">
        <v>8356.4404895386797</v>
      </c>
      <c r="E21" s="125">
        <v>10870.210744069445</v>
      </c>
      <c r="F21" s="125">
        <v>12361.721807313648</v>
      </c>
      <c r="G21" s="125">
        <v>13497.878703280356</v>
      </c>
      <c r="H21" s="125">
        <v>14997.410518092152</v>
      </c>
      <c r="I21" s="125">
        <v>16259.10961250822</v>
      </c>
      <c r="J21" s="125">
        <v>17752.713045726581</v>
      </c>
      <c r="K21" s="125">
        <v>20389.099213163143</v>
      </c>
      <c r="L21" s="126">
        <v>23135.683532571915</v>
      </c>
      <c r="M21" s="126">
        <v>25777.300624943869</v>
      </c>
      <c r="N21" s="126">
        <v>28529.813325946085</v>
      </c>
    </row>
    <row r="22" spans="1:14" ht="21.95" customHeight="1">
      <c r="A22" s="152">
        <v>900</v>
      </c>
      <c r="B22" s="125">
        <v>7612.0419659795289</v>
      </c>
      <c r="C22" s="125">
        <v>8948.2294314755472</v>
      </c>
      <c r="D22" s="125">
        <v>9161.062879310497</v>
      </c>
      <c r="E22" s="125">
        <v>11898.959314696145</v>
      </c>
      <c r="F22" s="125">
        <v>13517.756218034832</v>
      </c>
      <c r="G22" s="125">
        <v>14857.570458152732</v>
      </c>
      <c r="H22" s="125">
        <v>16468.346609923825</v>
      </c>
      <c r="I22" s="125">
        <v>17800.140098474119</v>
      </c>
      <c r="J22" s="125">
        <v>19431.491221657747</v>
      </c>
      <c r="K22" s="125">
        <v>22378.245601927447</v>
      </c>
      <c r="L22" s="126">
        <v>25314.886860655395</v>
      </c>
      <c r="M22" s="126">
        <v>28289.539507247169</v>
      </c>
      <c r="N22" s="126">
        <v>31226.180765975118</v>
      </c>
    </row>
    <row r="23" spans="1:14" ht="21.95" customHeight="1">
      <c r="A23" s="152">
        <v>1000</v>
      </c>
      <c r="B23" s="125">
        <v>8101.4098205700002</v>
      </c>
      <c r="C23" s="125">
        <v>9844.7402197355914</v>
      </c>
      <c r="D23" s="125">
        <v>10138.897113899398</v>
      </c>
      <c r="E23" s="125">
        <v>13166.586790705656</v>
      </c>
      <c r="F23" s="125">
        <v>14881.283984526495</v>
      </c>
      <c r="G23" s="125">
        <v>16372.795047770698</v>
      </c>
      <c r="H23" s="125">
        <v>18099.349004778425</v>
      </c>
      <c r="I23" s="125">
        <v>19591.557524680684</v>
      </c>
      <c r="J23" s="125">
        <v>21419.242697105943</v>
      </c>
      <c r="K23" s="125">
        <v>24627.194595816116</v>
      </c>
      <c r="L23" s="126">
        <v>27956.503953027353</v>
      </c>
      <c r="M23" s="126">
        <v>31162.712210092384</v>
      </c>
      <c r="N23" s="126">
        <v>34467.959312600819</v>
      </c>
    </row>
    <row r="24" spans="1:14" ht="21.95" customHeight="1">
      <c r="A24" s="152">
        <v>1100</v>
      </c>
      <c r="B24" s="125">
        <v>8341.9018910122504</v>
      </c>
      <c r="C24" s="125">
        <v>9927.1041575277923</v>
      </c>
      <c r="D24" s="125">
        <v>11047.106979493201</v>
      </c>
      <c r="E24" s="125">
        <v>14195.684089661385</v>
      </c>
      <c r="F24" s="125">
        <v>16148.562732206981</v>
      </c>
      <c r="G24" s="125">
        <v>17754.107959042682</v>
      </c>
      <c r="H24" s="125">
        <v>19698.268393362632</v>
      </c>
      <c r="I24" s="125">
        <v>21301.372521895155</v>
      </c>
      <c r="J24" s="125">
        <v>23255.297349427834</v>
      </c>
      <c r="K24" s="125">
        <v>26807.095380557654</v>
      </c>
      <c r="L24" s="126">
        <v>30356.452313384274</v>
      </c>
      <c r="M24" s="126">
        <v>33909.993986159207</v>
      </c>
      <c r="N24" s="126">
        <v>37470.858953843701</v>
      </c>
    </row>
    <row r="25" spans="1:14" ht="21.95" customHeight="1">
      <c r="A25" s="152">
        <v>1200</v>
      </c>
      <c r="B25" s="125">
        <v>9849.482925010343</v>
      </c>
      <c r="C25" s="125">
        <v>11564.040627499573</v>
      </c>
      <c r="D25" s="125">
        <v>11844.633505874403</v>
      </c>
      <c r="E25" s="125">
        <v>15344.046477143998</v>
      </c>
      <c r="F25" s="125">
        <v>17521.506163582344</v>
      </c>
      <c r="G25" s="125">
        <v>19249.455033906172</v>
      </c>
      <c r="H25" s="125">
        <v>21297.53651027587</v>
      </c>
      <c r="I25" s="125">
        <v>23032.111218851198</v>
      </c>
      <c r="J25" s="125">
        <v>25085.772348485305</v>
      </c>
      <c r="K25" s="125">
        <v>28985.252523654046</v>
      </c>
      <c r="L25" s="126">
        <v>32769.652350244192</v>
      </c>
      <c r="M25" s="126">
        <v>36554.400905163362</v>
      </c>
      <c r="N25" s="126">
        <v>40338.103275095469</v>
      </c>
    </row>
    <row r="26" spans="1:14" ht="21.95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</row>
    <row r="27" spans="1:14" ht="21.95" customHeight="1">
      <c r="A27" s="304" t="s">
        <v>73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</row>
    <row r="28" spans="1:14" ht="21.95" customHeight="1">
      <c r="A28" s="305" t="s">
        <v>74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</row>
    <row r="29" spans="1:14" ht="21.95" customHeight="1">
      <c r="A29" s="306" t="s">
        <v>75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14" ht="21.95" customHeight="1">
      <c r="A30" s="306" t="s">
        <v>274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14" ht="21.95" customHeight="1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30"/>
      <c r="N31" s="130"/>
    </row>
    <row r="32" spans="1:14" ht="21.9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</sheetData>
  <mergeCells count="5">
    <mergeCell ref="A6:N6"/>
    <mergeCell ref="L2:N2"/>
    <mergeCell ref="A5:N5"/>
    <mergeCell ref="A7:C7"/>
    <mergeCell ref="A1:N1"/>
  </mergeCells>
  <phoneticPr fontId="2" type="noConversion"/>
  <hyperlinks>
    <hyperlink ref="A7:B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74" orientation="portrait" horizontalDpi="240" verticalDpi="14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3"/>
  </sheetPr>
  <dimension ref="A1:N37"/>
  <sheetViews>
    <sheetView showGridLines="0" view="pageBreakPreview" zoomScaleSheetLayoutView="100" workbookViewId="0">
      <selection sqref="A1:N1"/>
    </sheetView>
  </sheetViews>
  <sheetFormatPr defaultRowHeight="12.75"/>
  <cols>
    <col min="1" max="14" width="9.7109375" style="112" customWidth="1"/>
    <col min="15" max="16384" width="9.140625" style="112"/>
  </cols>
  <sheetData>
    <row r="1" spans="1:14" ht="21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/>
    <row r="3" spans="1:14" ht="21.95" customHeight="1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ht="21.95" customHeight="1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348"/>
      <c r="M4" s="348"/>
      <c r="N4" s="348"/>
    </row>
    <row r="5" spans="1:14" ht="21.95" customHeight="1">
      <c r="A5" s="346" t="s">
        <v>157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1:14" ht="21.95" customHeight="1">
      <c r="A6" s="347" t="s">
        <v>207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14" s="179" customFormat="1" ht="21.95" customHeight="1">
      <c r="A7" s="342" t="s">
        <v>133</v>
      </c>
      <c r="B7" s="342"/>
      <c r="C7" s="342"/>
    </row>
    <row r="8" spans="1:14" ht="21.95" customHeight="1">
      <c r="A8" s="133"/>
      <c r="B8" s="133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</row>
    <row r="9" spans="1:14" ht="21.95" customHeight="1">
      <c r="A9" s="78" t="s">
        <v>0</v>
      </c>
      <c r="B9" s="134">
        <v>100</v>
      </c>
      <c r="C9" s="134">
        <v>150</v>
      </c>
      <c r="D9" s="134">
        <v>200</v>
      </c>
      <c r="E9" s="134">
        <v>250</v>
      </c>
      <c r="F9" s="134">
        <v>300</v>
      </c>
      <c r="G9" s="78">
        <v>350</v>
      </c>
      <c r="H9" s="78">
        <v>400</v>
      </c>
      <c r="I9" s="78">
        <v>450</v>
      </c>
      <c r="J9" s="78">
        <v>500</v>
      </c>
      <c r="K9" s="78">
        <v>600</v>
      </c>
      <c r="L9" s="89">
        <v>700</v>
      </c>
      <c r="M9" s="89">
        <v>800</v>
      </c>
      <c r="N9" s="89">
        <v>900</v>
      </c>
    </row>
    <row r="10" spans="1:14" ht="21.95" customHeight="1">
      <c r="A10" s="135">
        <v>100</v>
      </c>
      <c r="B10" s="125">
        <v>3617.7754884480009</v>
      </c>
      <c r="C10" s="125">
        <v>4324.6022981039996</v>
      </c>
      <c r="D10" s="125">
        <v>4464.8482824000012</v>
      </c>
      <c r="E10" s="125">
        <v>5800.117706592001</v>
      </c>
      <c r="F10" s="125">
        <v>6570.8943033359992</v>
      </c>
      <c r="G10" s="125">
        <v>7358.9122503600001</v>
      </c>
      <c r="H10" s="125">
        <v>8183.0798592399997</v>
      </c>
      <c r="I10" s="125">
        <v>9193.5599004479991</v>
      </c>
      <c r="J10" s="125">
        <v>9722.9833710239982</v>
      </c>
      <c r="K10" s="125">
        <v>11389.796326919997</v>
      </c>
      <c r="L10" s="125">
        <v>12635.692774144001</v>
      </c>
      <c r="M10" s="125">
        <v>14630.375129480002</v>
      </c>
      <c r="N10" s="125">
        <v>16052.716323335999</v>
      </c>
    </row>
    <row r="11" spans="1:14" ht="21.95" customHeight="1">
      <c r="A11" s="135">
        <v>150</v>
      </c>
      <c r="B11" s="125">
        <v>3969.5849600000001</v>
      </c>
      <c r="C11" s="125">
        <v>4689.09584</v>
      </c>
      <c r="D11" s="125">
        <v>5110.2268800000002</v>
      </c>
      <c r="E11" s="125">
        <v>6343.4043200000006</v>
      </c>
      <c r="F11" s="125">
        <v>7074.2460799999999</v>
      </c>
      <c r="G11" s="125">
        <v>7871.1846400000004</v>
      </c>
      <c r="H11" s="125">
        <v>8794.6513599999998</v>
      </c>
      <c r="I11" s="125">
        <v>9899.4121599999999</v>
      </c>
      <c r="J11" s="125">
        <v>10666.135039999999</v>
      </c>
      <c r="K11" s="125">
        <v>12507.403039999997</v>
      </c>
      <c r="L11" s="125">
        <v>13863.331680000001</v>
      </c>
      <c r="M11" s="125">
        <v>15018.137200000001</v>
      </c>
      <c r="N11" s="125">
        <v>17341.911840000001</v>
      </c>
    </row>
    <row r="12" spans="1:14" ht="21.95" customHeight="1">
      <c r="A12" s="135">
        <v>200</v>
      </c>
      <c r="B12" s="125">
        <v>4528.6240854496928</v>
      </c>
      <c r="C12" s="125">
        <v>5151.9201595237737</v>
      </c>
      <c r="D12" s="125">
        <v>5547.6837026941457</v>
      </c>
      <c r="E12" s="125">
        <v>6874.9121362809901</v>
      </c>
      <c r="F12" s="125">
        <v>7806.2401581652221</v>
      </c>
      <c r="G12" s="125">
        <v>8460.0865567495894</v>
      </c>
      <c r="H12" s="125">
        <v>9627.3630304637281</v>
      </c>
      <c r="I12" s="125">
        <v>10391.228945439865</v>
      </c>
      <c r="J12" s="125">
        <v>11406.430924514769</v>
      </c>
      <c r="K12" s="125">
        <v>13447.722344803404</v>
      </c>
      <c r="L12" s="125">
        <v>15077.349127332904</v>
      </c>
      <c r="M12" s="125">
        <v>16939.722624013302</v>
      </c>
      <c r="N12" s="125">
        <v>18643.82980077052</v>
      </c>
    </row>
    <row r="13" spans="1:14" ht="21.95" customHeight="1">
      <c r="A13" s="135">
        <v>300</v>
      </c>
      <c r="B13" s="125">
        <v>4969.5912759923594</v>
      </c>
      <c r="C13" s="125">
        <v>5788.7702381081408</v>
      </c>
      <c r="D13" s="125">
        <v>6504.5743824455676</v>
      </c>
      <c r="E13" s="125">
        <v>7896.8871981652219</v>
      </c>
      <c r="F13" s="125">
        <v>8715.8004934343608</v>
      </c>
      <c r="G13" s="125">
        <v>9498.2950684796397</v>
      </c>
      <c r="H13" s="125">
        <v>10864.105780389666</v>
      </c>
      <c r="I13" s="125">
        <v>11648.916749630718</v>
      </c>
      <c r="J13" s="125">
        <v>12793.3463005499</v>
      </c>
      <c r="K13" s="125">
        <v>15030.68425447255</v>
      </c>
      <c r="L13" s="125">
        <v>16824.94018112716</v>
      </c>
      <c r="M13" s="125">
        <v>19202.795878529647</v>
      </c>
      <c r="N13" s="125">
        <v>21031.908249797703</v>
      </c>
    </row>
    <row r="14" spans="1:14" ht="21.95" customHeight="1">
      <c r="A14" s="135">
        <v>350</v>
      </c>
      <c r="B14" s="125">
        <v>5528.6896437772739</v>
      </c>
      <c r="C14" s="125">
        <v>6554.4416656615076</v>
      </c>
      <c r="D14" s="125">
        <v>7255.0319383055357</v>
      </c>
      <c r="E14" s="125">
        <v>8706.9897603578211</v>
      </c>
      <c r="F14" s="125">
        <v>9644.4698118387569</v>
      </c>
      <c r="G14" s="125">
        <v>10412.211933250019</v>
      </c>
      <c r="H14" s="125">
        <v>11840.757322273897</v>
      </c>
      <c r="I14" s="125">
        <v>12872.550912379804</v>
      </c>
      <c r="J14" s="125">
        <v>13998.807211377893</v>
      </c>
      <c r="K14" s="125">
        <v>16513.04155379767</v>
      </c>
      <c r="L14" s="125">
        <v>18413.393514276147</v>
      </c>
      <c r="M14" s="125">
        <v>20229.163519651196</v>
      </c>
      <c r="N14" s="125">
        <v>22896.66549897852</v>
      </c>
    </row>
    <row r="15" spans="1:14" ht="21.95" customHeight="1">
      <c r="A15" s="135">
        <v>400</v>
      </c>
      <c r="B15" s="125">
        <v>5990.7260499380445</v>
      </c>
      <c r="C15" s="125">
        <v>7238.4581030079999</v>
      </c>
      <c r="D15" s="125">
        <v>7659.721171932546</v>
      </c>
      <c r="E15" s="125">
        <v>9102.6126890447922</v>
      </c>
      <c r="F15" s="125">
        <v>10008.345053686779</v>
      </c>
      <c r="G15" s="125">
        <v>11208.140524514771</v>
      </c>
      <c r="H15" s="125">
        <v>12563.391666699697</v>
      </c>
      <c r="I15" s="125">
        <v>13895.86732712439</v>
      </c>
      <c r="J15" s="125">
        <v>14923.52857086432</v>
      </c>
      <c r="K15" s="125">
        <v>17601.904866583409</v>
      </c>
      <c r="L15" s="125">
        <v>19921.916756211962</v>
      </c>
      <c r="M15" s="125">
        <v>22117.898804113203</v>
      </c>
      <c r="N15" s="125">
        <v>24252.48270188881</v>
      </c>
    </row>
    <row r="16" spans="1:14" ht="21.95" customHeight="1">
      <c r="A16" s="135">
        <v>450</v>
      </c>
      <c r="B16" s="125">
        <v>6651.680661408006</v>
      </c>
      <c r="C16" s="125">
        <v>7723.4306021620005</v>
      </c>
      <c r="D16" s="125">
        <v>8291.851810391423</v>
      </c>
      <c r="E16" s="125">
        <v>9986.8928420873217</v>
      </c>
      <c r="F16" s="125">
        <v>11049.176820389663</v>
      </c>
      <c r="G16" s="125">
        <v>12178.7952422739</v>
      </c>
      <c r="H16" s="125">
        <v>13551.588744803403</v>
      </c>
      <c r="I16" s="125">
        <v>14559.765963981459</v>
      </c>
      <c r="J16" s="125">
        <v>15911.876992825368</v>
      </c>
      <c r="K16" s="125">
        <v>18727.776597239106</v>
      </c>
      <c r="L16" s="125">
        <v>21088.269974564773</v>
      </c>
      <c r="M16" s="125">
        <v>23808.640710988391</v>
      </c>
      <c r="N16" s="125">
        <v>26414.8876798356</v>
      </c>
    </row>
    <row r="17" spans="1:14" ht="21.95" customHeight="1">
      <c r="A17" s="135">
        <v>500</v>
      </c>
      <c r="B17" s="125">
        <v>7239.0154228785177</v>
      </c>
      <c r="C17" s="125">
        <v>8557.5408741152023</v>
      </c>
      <c r="D17" s="125">
        <v>9123.445425722497</v>
      </c>
      <c r="E17" s="125">
        <v>11073.994900826421</v>
      </c>
      <c r="F17" s="125">
        <v>12336.392758742482</v>
      </c>
      <c r="G17" s="125">
        <v>13366.956544158131</v>
      </c>
      <c r="H17" s="125">
        <v>14569.786846687635</v>
      </c>
      <c r="I17" s="125">
        <v>15811.170361227008</v>
      </c>
      <c r="J17" s="125">
        <v>17157.748240096713</v>
      </c>
      <c r="K17" s="125">
        <v>19937.024596211955</v>
      </c>
      <c r="L17" s="125">
        <v>22904.884372275628</v>
      </c>
      <c r="M17" s="125">
        <v>25309.419367488816</v>
      </c>
      <c r="N17" s="125">
        <v>28268.345161799956</v>
      </c>
    </row>
    <row r="18" spans="1:14" ht="21.95" customHeight="1">
      <c r="A18" s="135">
        <v>600</v>
      </c>
      <c r="B18" s="125">
        <v>7797.1591797355868</v>
      </c>
      <c r="C18" s="125">
        <v>9140.8732258217442</v>
      </c>
      <c r="D18" s="125">
        <v>9947.4876365089294</v>
      </c>
      <c r="E18" s="125">
        <v>12161.822924514769</v>
      </c>
      <c r="F18" s="125">
        <v>13778.015690824803</v>
      </c>
      <c r="G18" s="125">
        <v>14765.144436240451</v>
      </c>
      <c r="H18" s="125">
        <v>16013.854912825369</v>
      </c>
      <c r="I18" s="125">
        <v>17174.723818241015</v>
      </c>
      <c r="J18" s="125">
        <v>18623.959034276144</v>
      </c>
      <c r="K18" s="125">
        <v>21931.957692969172</v>
      </c>
      <c r="L18" s="125">
        <v>24740.352214419949</v>
      </c>
      <c r="M18" s="125">
        <v>28121.503303010373</v>
      </c>
      <c r="N18" s="125">
        <v>30933.765590775558</v>
      </c>
    </row>
    <row r="19" spans="1:14" ht="21.95" customHeight="1">
      <c r="A19" s="135">
        <v>700</v>
      </c>
      <c r="B19" s="125">
        <v>8960.0387270321662</v>
      </c>
      <c r="C19" s="125">
        <v>10637.180798505431</v>
      </c>
      <c r="D19" s="125">
        <v>11251.854752538289</v>
      </c>
      <c r="E19" s="125">
        <v>14040.157937663756</v>
      </c>
      <c r="F19" s="125">
        <v>15819.273221874</v>
      </c>
      <c r="G19" s="125">
        <v>17054.160294244302</v>
      </c>
      <c r="H19" s="125">
        <v>18768.674610074224</v>
      </c>
      <c r="I19" s="125">
        <v>20219.565081624303</v>
      </c>
      <c r="J19" s="125">
        <v>22148.930538484678</v>
      </c>
      <c r="K19" s="125">
        <v>25187.319489472902</v>
      </c>
      <c r="L19" s="125">
        <v>29195.363317629875</v>
      </c>
      <c r="M19" s="125">
        <v>32175.867716938534</v>
      </c>
      <c r="N19" s="125">
        <v>35483.925340813454</v>
      </c>
    </row>
    <row r="20" spans="1:14" ht="21.95" customHeight="1">
      <c r="A20" s="135">
        <v>750</v>
      </c>
      <c r="B20" s="125">
        <v>10271.87448427772</v>
      </c>
      <c r="C20" s="125">
        <v>12017.883607400912</v>
      </c>
      <c r="D20" s="125">
        <v>12927.451064669505</v>
      </c>
      <c r="E20" s="125">
        <v>15769.162300666232</v>
      </c>
      <c r="F20" s="125">
        <v>17541.16177751893</v>
      </c>
      <c r="G20" s="125">
        <v>19209.499382446244</v>
      </c>
      <c r="H20" s="125">
        <v>21134.213460982337</v>
      </c>
      <c r="I20" s="125">
        <v>22938.410077739551</v>
      </c>
      <c r="J20" s="125">
        <v>24750.038452615838</v>
      </c>
      <c r="K20" s="125">
        <v>28392.922130666902</v>
      </c>
      <c r="L20" s="125">
        <v>31982.643046810685</v>
      </c>
      <c r="M20" s="125">
        <v>36378.915921872438</v>
      </c>
      <c r="N20" s="125">
        <v>40025.82039811938</v>
      </c>
    </row>
    <row r="21" spans="1:14" ht="21.95" customHeight="1">
      <c r="A21" s="135">
        <v>800</v>
      </c>
      <c r="B21" s="125">
        <v>11703.808076776393</v>
      </c>
      <c r="C21" s="125">
        <v>13565.580929607782</v>
      </c>
      <c r="D21" s="125">
        <v>14612.627357101072</v>
      </c>
      <c r="E21" s="125">
        <v>17761.079133987514</v>
      </c>
      <c r="F21" s="125">
        <v>19906.153501287397</v>
      </c>
      <c r="G21" s="125">
        <v>21804.286441652839</v>
      </c>
      <c r="H21" s="125">
        <v>23985.861895370279</v>
      </c>
      <c r="I21" s="125">
        <v>26008.15696748882</v>
      </c>
      <c r="J21" s="125">
        <v>28168.583012984582</v>
      </c>
      <c r="K21" s="125">
        <v>32222.563459799439</v>
      </c>
      <c r="L21" s="125">
        <v>36419.061678264217</v>
      </c>
      <c r="M21" s="125">
        <v>40474.595960568768</v>
      </c>
      <c r="N21" s="125">
        <v>44648.808547255227</v>
      </c>
    </row>
    <row r="22" spans="1:14" ht="21.95" customHeight="1">
      <c r="A22" s="135">
        <v>900</v>
      </c>
      <c r="B22" s="125">
        <v>12752.403196628904</v>
      </c>
      <c r="C22" s="125">
        <v>14846.831836520932</v>
      </c>
      <c r="D22" s="125">
        <v>16199.964237820013</v>
      </c>
      <c r="E22" s="125">
        <v>19306.139153630873</v>
      </c>
      <c r="F22" s="125">
        <v>22028.499304513749</v>
      </c>
      <c r="G22" s="125">
        <v>23971.768602611988</v>
      </c>
      <c r="H22" s="125">
        <v>26327.143667077296</v>
      </c>
      <c r="I22" s="125">
        <v>28422.759878757974</v>
      </c>
      <c r="J22" s="125">
        <v>30821.764498816159</v>
      </c>
      <c r="K22" s="125">
        <v>35299.682171353925</v>
      </c>
      <c r="L22" s="125">
        <v>39236.63075927824</v>
      </c>
      <c r="M22" s="125">
        <v>44298.192461094455</v>
      </c>
      <c r="N22" s="125">
        <v>48918.770809018766</v>
      </c>
    </row>
    <row r="23" spans="1:14" ht="21.95" customHeight="1">
      <c r="A23" s="135">
        <v>1000</v>
      </c>
      <c r="B23" s="125">
        <v>13929.078544656002</v>
      </c>
      <c r="C23" s="125">
        <v>16532.847426184377</v>
      </c>
      <c r="D23" s="125">
        <v>17963.8199813635</v>
      </c>
      <c r="E23" s="125">
        <v>21630.967153971087</v>
      </c>
      <c r="F23" s="125">
        <v>24362.299995498677</v>
      </c>
      <c r="G23" s="125">
        <v>26579.13660279856</v>
      </c>
      <c r="H23" s="125">
        <v>29175.251140769502</v>
      </c>
      <c r="I23" s="125">
        <v>31568.427160801344</v>
      </c>
      <c r="J23" s="125">
        <v>34254.38438490672</v>
      </c>
      <c r="K23" s="125">
        <v>39238.323405564093</v>
      </c>
      <c r="L23" s="125">
        <v>43751.695174916131</v>
      </c>
      <c r="M23" s="125">
        <v>48288.175983743604</v>
      </c>
      <c r="N23" s="125">
        <v>53744.557347176298</v>
      </c>
    </row>
    <row r="24" spans="1:14" ht="21.95" customHeight="1">
      <c r="A24" s="135">
        <v>1100</v>
      </c>
      <c r="B24" s="125">
        <v>14572.6314494948</v>
      </c>
      <c r="C24" s="125">
        <v>17167.590550269335</v>
      </c>
      <c r="D24" s="125">
        <v>19656.722064359867</v>
      </c>
      <c r="E24" s="125">
        <v>23712.710879980426</v>
      </c>
      <c r="F24" s="125">
        <v>26598.014049472906</v>
      </c>
      <c r="G24" s="125">
        <v>28755.43335844851</v>
      </c>
      <c r="H24" s="125">
        <v>31684.729308791462</v>
      </c>
      <c r="I24" s="125">
        <v>34404.316433205204</v>
      </c>
      <c r="J24" s="125">
        <v>37481.422241795619</v>
      </c>
      <c r="K24" s="125">
        <v>42186.90837931008</v>
      </c>
      <c r="L24" s="125">
        <v>47401.684892262652</v>
      </c>
      <c r="M24" s="125">
        <v>52737.811801607</v>
      </c>
      <c r="N24" s="125">
        <v>58163.550704636953</v>
      </c>
    </row>
    <row r="25" spans="1:14" ht="21.95" customHeight="1">
      <c r="A25" s="135">
        <v>1200</v>
      </c>
      <c r="B25" s="125">
        <v>16658.543400761715</v>
      </c>
      <c r="C25" s="125">
        <v>19441.98203440959</v>
      </c>
      <c r="D25" s="125">
        <v>20859.131605110153</v>
      </c>
      <c r="E25" s="125">
        <v>25341.898823155199</v>
      </c>
      <c r="F25" s="125">
        <v>28644.918812339311</v>
      </c>
      <c r="G25" s="125">
        <v>31385.979375774179</v>
      </c>
      <c r="H25" s="125">
        <v>34534.489263179406</v>
      </c>
      <c r="I25" s="125">
        <v>36885.721367567909</v>
      </c>
      <c r="J25" s="125">
        <v>39814.055228828853</v>
      </c>
      <c r="K25" s="125">
        <v>45389.29071455948</v>
      </c>
      <c r="L25" s="125">
        <v>51504.313840849798</v>
      </c>
      <c r="M25" s="125">
        <v>56063.870966839408</v>
      </c>
      <c r="N25" s="125">
        <v>61609.247245731131</v>
      </c>
    </row>
    <row r="26" spans="1:14" ht="21.95" customHeight="1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</row>
    <row r="27" spans="1:14" ht="21.95" customHeight="1">
      <c r="A27" s="304" t="s">
        <v>73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</row>
    <row r="28" spans="1:14" ht="21.95" customHeight="1">
      <c r="A28" s="305" t="s">
        <v>74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4" ht="21.95" customHeight="1">
      <c r="A29" s="306" t="s">
        <v>75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</row>
    <row r="30" spans="1:14" ht="21.95" customHeight="1">
      <c r="A30" s="306" t="s">
        <v>274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</row>
    <row r="31" spans="1:14" ht="21.95" customHeight="1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</row>
    <row r="32" spans="1:14" ht="21.95" customHeight="1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</row>
    <row r="33" spans="1:14" ht="21.95" customHeight="1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</row>
    <row r="34" spans="1:14" ht="21.95" customHeight="1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</row>
    <row r="35" spans="1:14" ht="21.95" customHeight="1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</row>
    <row r="36" spans="1:14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</row>
    <row r="37" spans="1:14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</row>
  </sheetData>
  <mergeCells count="5">
    <mergeCell ref="A1:N1"/>
    <mergeCell ref="A7:C7"/>
    <mergeCell ref="A5:N5"/>
    <mergeCell ref="A6:N6"/>
    <mergeCell ref="L4:N4"/>
  </mergeCells>
  <phoneticPr fontId="2" type="noConversion"/>
  <hyperlinks>
    <hyperlink ref="A7:B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74" orientation="portrait" horizontalDpi="240" verticalDpi="14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3"/>
  </sheetPr>
  <dimension ref="A1:O34"/>
  <sheetViews>
    <sheetView showGridLines="0" view="pageBreakPreview" zoomScaleSheetLayoutView="100" workbookViewId="0">
      <selection sqref="A1:N1"/>
    </sheetView>
  </sheetViews>
  <sheetFormatPr defaultRowHeight="12.75"/>
  <cols>
    <col min="1" max="1" width="9.7109375" style="91" customWidth="1"/>
    <col min="2" max="14" width="9.7109375" style="138" customWidth="1"/>
    <col min="15" max="16384" width="9.140625" style="122"/>
  </cols>
  <sheetData>
    <row r="1" spans="1:14" ht="21.7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/>
    <row r="3" spans="1:14" ht="21.95" customHeight="1"/>
    <row r="4" spans="1:14" ht="21.95" customHeight="1">
      <c r="A4" s="90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ht="21.95" customHeight="1">
      <c r="A5" s="345" t="s">
        <v>269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9"/>
      <c r="M5" s="349"/>
      <c r="N5" s="349"/>
    </row>
    <row r="6" spans="1:14" ht="21.95" customHeight="1">
      <c r="A6" s="351" t="s">
        <v>208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14" s="164" customFormat="1" ht="21.95" customHeight="1">
      <c r="A7" s="338" t="s">
        <v>133</v>
      </c>
      <c r="B7" s="338"/>
      <c r="C7" s="338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</row>
    <row r="8" spans="1:14" ht="21.95" customHeight="1">
      <c r="A8" s="124"/>
      <c r="B8" s="124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ht="21.95" customHeight="1">
      <c r="A9" s="98" t="s">
        <v>0</v>
      </c>
      <c r="B9" s="98">
        <v>250</v>
      </c>
      <c r="C9" s="98">
        <v>300</v>
      </c>
      <c r="D9" s="98">
        <v>350</v>
      </c>
      <c r="E9" s="98">
        <v>400</v>
      </c>
      <c r="F9" s="98">
        <v>500</v>
      </c>
      <c r="G9" s="98">
        <v>600</v>
      </c>
      <c r="H9" s="98">
        <v>800</v>
      </c>
      <c r="I9" s="98">
        <v>1000</v>
      </c>
      <c r="J9" s="98">
        <v>1200</v>
      </c>
      <c r="K9" s="98">
        <v>1400</v>
      </c>
      <c r="L9" s="43">
        <v>1600</v>
      </c>
      <c r="M9" s="43">
        <v>1800</v>
      </c>
      <c r="N9" s="43">
        <v>2000</v>
      </c>
    </row>
    <row r="10" spans="1:14" ht="21.95" customHeight="1">
      <c r="A10" s="98">
        <v>300</v>
      </c>
      <c r="B10" s="117">
        <v>4094.7987761999998</v>
      </c>
      <c r="C10" s="117">
        <v>4713.6600522000008</v>
      </c>
      <c r="D10" s="117">
        <v>5296.4210870999996</v>
      </c>
      <c r="E10" s="117">
        <v>6572.8224688499995</v>
      </c>
      <c r="F10" s="117">
        <v>7181.369390249999</v>
      </c>
      <c r="G10" s="117">
        <v>9074.0534593499997</v>
      </c>
      <c r="H10" s="117">
        <v>11601.070336350002</v>
      </c>
      <c r="I10" s="117">
        <v>13310.674611300001</v>
      </c>
      <c r="J10" s="117">
        <v>15182.7299712</v>
      </c>
      <c r="K10" s="117">
        <v>17077.99262895</v>
      </c>
      <c r="L10" s="142">
        <v>18957.783754799999</v>
      </c>
      <c r="M10" s="142">
        <v>21317.192369549997</v>
      </c>
      <c r="N10" s="142">
        <v>23196.983495399996</v>
      </c>
    </row>
    <row r="11" spans="1:14" ht="21.95" customHeight="1">
      <c r="A11" s="98">
        <v>350</v>
      </c>
      <c r="B11" s="117">
        <v>4449.7734783717597</v>
      </c>
      <c r="C11" s="117">
        <v>5084.4590371990798</v>
      </c>
      <c r="D11" s="117">
        <v>5743.5555790582193</v>
      </c>
      <c r="E11" s="117">
        <v>7023.3885465836393</v>
      </c>
      <c r="F11" s="117">
        <v>7780.1290205700607</v>
      </c>
      <c r="G11" s="117">
        <v>9848.0880116942408</v>
      </c>
      <c r="H11" s="117">
        <v>12425.19036319638</v>
      </c>
      <c r="I11" s="117">
        <v>14468.738371288742</v>
      </c>
      <c r="J11" s="117">
        <v>16519.260945961618</v>
      </c>
      <c r="K11" s="117">
        <v>18566.296237344239</v>
      </c>
      <c r="L11" s="142">
        <v>20630.767945178159</v>
      </c>
      <c r="M11" s="142">
        <v>23197.408446809513</v>
      </c>
      <c r="N11" s="142">
        <v>25084.028706840178</v>
      </c>
    </row>
    <row r="12" spans="1:14" ht="21.95" customHeight="1">
      <c r="A12" s="98">
        <v>400</v>
      </c>
      <c r="B12" s="117">
        <v>4781.065390946459</v>
      </c>
      <c r="C12" s="117">
        <v>5478.5220489984595</v>
      </c>
      <c r="D12" s="117">
        <v>6186.4405569212386</v>
      </c>
      <c r="E12" s="117">
        <v>7588.3284396057579</v>
      </c>
      <c r="F12" s="117">
        <v>8386.9163130753022</v>
      </c>
      <c r="G12" s="117">
        <v>10629.239468712478</v>
      </c>
      <c r="H12" s="117">
        <v>13408.604251049701</v>
      </c>
      <c r="I12" s="117">
        <v>15636.97827352584</v>
      </c>
      <c r="J12" s="117">
        <v>17840.941312970164</v>
      </c>
      <c r="K12" s="117">
        <v>20062.340768865779</v>
      </c>
      <c r="L12" s="142">
        <v>22259.329241729574</v>
      </c>
      <c r="M12" s="142">
        <v>25084.028706840178</v>
      </c>
      <c r="N12" s="142">
        <v>26956.699833709801</v>
      </c>
    </row>
    <row r="13" spans="1:14" ht="21.95" customHeight="1">
      <c r="A13" s="98">
        <v>450</v>
      </c>
      <c r="B13" s="117">
        <v>5122.8191533919398</v>
      </c>
      <c r="C13" s="117">
        <v>5876.0723440880993</v>
      </c>
      <c r="D13" s="117">
        <v>6632.8128180745198</v>
      </c>
      <c r="E13" s="117">
        <v>8128.8573495960591</v>
      </c>
      <c r="F13" s="117">
        <v>9011.1400220318392</v>
      </c>
      <c r="G13" s="117">
        <v>11403.4163591502</v>
      </c>
      <c r="H13" s="117">
        <v>14405.967272064057</v>
      </c>
      <c r="I13" s="117">
        <v>16798.243609182417</v>
      </c>
      <c r="J13" s="117">
        <v>19173.083529849482</v>
      </c>
      <c r="K13" s="117">
        <v>21551.410733806799</v>
      </c>
      <c r="L13" s="142">
        <v>23298.53966222706</v>
      </c>
      <c r="M13" s="142">
        <v>26956.699833709801</v>
      </c>
      <c r="N13" s="142">
        <v>34102.143295452537</v>
      </c>
    </row>
    <row r="14" spans="1:14" ht="21.95" customHeight="1">
      <c r="A14" s="98">
        <v>500</v>
      </c>
      <c r="B14" s="117">
        <v>5468.0601991276799</v>
      </c>
      <c r="C14" s="117">
        <v>6273.6226391777391</v>
      </c>
      <c r="D14" s="117">
        <v>7068.7232293570205</v>
      </c>
      <c r="E14" s="117">
        <v>8700.771809198699</v>
      </c>
      <c r="F14" s="117">
        <v>9617.9273145370789</v>
      </c>
      <c r="G14" s="117">
        <v>12191.542382748958</v>
      </c>
      <c r="H14" s="117">
        <v>15417.279426239462</v>
      </c>
      <c r="I14" s="117">
        <v>17962.996228129254</v>
      </c>
      <c r="J14" s="117">
        <v>20498.251180148276</v>
      </c>
      <c r="K14" s="117">
        <v>23057.917115199114</v>
      </c>
      <c r="L14" s="142">
        <v>25589.684783927882</v>
      </c>
      <c r="M14" s="142">
        <v>34102.143295452537</v>
      </c>
      <c r="N14" s="142">
        <v>38046.260696736594</v>
      </c>
    </row>
    <row r="15" spans="1:14" ht="21.95" customHeight="1">
      <c r="A15" s="98">
        <v>600</v>
      </c>
      <c r="B15" s="117">
        <v>6134.1313075673397</v>
      </c>
      <c r="C15" s="117">
        <v>7058.2613794862391</v>
      </c>
      <c r="D15" s="117">
        <v>7985.8787346954014</v>
      </c>
      <c r="E15" s="117">
        <v>9806.2406122111206</v>
      </c>
      <c r="F15" s="117">
        <v>10855.912882579381</v>
      </c>
      <c r="G15" s="117">
        <v>15287.111239751996</v>
      </c>
      <c r="H15" s="117">
        <v>17401.543618397398</v>
      </c>
      <c r="I15" s="117">
        <v>20295.988749313201</v>
      </c>
      <c r="J15" s="117">
        <v>23166.022897197177</v>
      </c>
      <c r="K15" s="117">
        <v>26029.082478500644</v>
      </c>
      <c r="L15" s="142">
        <v>33976.601097003164</v>
      </c>
      <c r="M15" s="142">
        <v>38046.260696736594</v>
      </c>
      <c r="N15" s="142">
        <v>42011.301797762215</v>
      </c>
    </row>
    <row r="16" spans="1:14" ht="21.95" customHeight="1">
      <c r="A16" s="98">
        <v>700</v>
      </c>
      <c r="B16" s="117">
        <v>6821.1261157485587</v>
      </c>
      <c r="C16" s="117">
        <v>7839.4128365044799</v>
      </c>
      <c r="D16" s="117">
        <v>8875.1359737117</v>
      </c>
      <c r="E16" s="117">
        <v>10922.171265094319</v>
      </c>
      <c r="F16" s="117">
        <v>12079.949317460638</v>
      </c>
      <c r="G16" s="117">
        <v>15308.461953774002</v>
      </c>
      <c r="H16" s="117">
        <v>19399.756943716377</v>
      </c>
      <c r="I16" s="117">
        <v>22615.0321373361</v>
      </c>
      <c r="J16" s="117">
        <v>25809.383631214256</v>
      </c>
      <c r="K16" s="117">
        <v>33899.880864617466</v>
      </c>
      <c r="L16" s="142">
        <v>37491.782653585258</v>
      </c>
      <c r="M16" s="142">
        <v>42011.301797762215</v>
      </c>
      <c r="N16" s="142">
        <v>45948.444632465755</v>
      </c>
    </row>
    <row r="17" spans="1:15" ht="21.95" customHeight="1">
      <c r="A17" s="98">
        <v>800</v>
      </c>
      <c r="B17" s="117">
        <v>7480.222657607701</v>
      </c>
      <c r="C17" s="117">
        <v>8627.5388601032391</v>
      </c>
      <c r="D17" s="117">
        <v>9788.8041957598198</v>
      </c>
      <c r="E17" s="117">
        <v>12066.000184299601</v>
      </c>
      <c r="F17" s="117">
        <v>13308.61174038</v>
      </c>
      <c r="G17" s="117">
        <v>16854.040141826583</v>
      </c>
      <c r="H17" s="117">
        <v>21404.944835615875</v>
      </c>
      <c r="I17" s="117">
        <v>24930.588242068741</v>
      </c>
      <c r="J17" s="117">
        <v>33143.140390631037</v>
      </c>
      <c r="K17" s="117">
        <v>37080.283225334577</v>
      </c>
      <c r="L17" s="142">
        <v>40999.989643586814</v>
      </c>
      <c r="M17" s="142">
        <v>45948.444632465755</v>
      </c>
      <c r="N17" s="142">
        <v>49913.485733491376</v>
      </c>
    </row>
    <row r="18" spans="1:15" ht="21.95" customHeight="1">
      <c r="A18" s="98">
        <v>900</v>
      </c>
      <c r="B18" s="117">
        <v>8170.7047490791792</v>
      </c>
      <c r="C18" s="117">
        <v>9422.6394502825206</v>
      </c>
      <c r="D18" s="117">
        <v>10692.010567937159</v>
      </c>
      <c r="E18" s="117">
        <v>13171.468987312017</v>
      </c>
      <c r="F18" s="117">
        <v>13310.96031892242</v>
      </c>
      <c r="G18" s="117">
        <v>18402.393922702016</v>
      </c>
      <c r="H18" s="117">
        <v>23399.670877644599</v>
      </c>
      <c r="I18" s="117">
        <v>31737.765224656254</v>
      </c>
      <c r="J18" s="117">
        <v>36002.712688644235</v>
      </c>
      <c r="K18" s="117">
        <v>40267.660152632212</v>
      </c>
      <c r="L18" s="142">
        <v>44511.683916878632</v>
      </c>
      <c r="M18" s="142">
        <v>49913.485733491376</v>
      </c>
      <c r="N18" s="142">
        <v>53854.11585148517</v>
      </c>
    </row>
    <row r="19" spans="1:15" ht="21.95" customHeight="1">
      <c r="A19" s="98">
        <v>1000</v>
      </c>
      <c r="B19" s="117">
        <v>8857.6995572603992</v>
      </c>
      <c r="C19" s="117">
        <v>10196.816340720239</v>
      </c>
      <c r="D19" s="117">
        <v>11560.3441072119</v>
      </c>
      <c r="E19" s="117">
        <v>14283.912356904961</v>
      </c>
      <c r="F19" s="117">
        <v>15769.495038555717</v>
      </c>
      <c r="G19" s="117">
        <v>19971.671403319018</v>
      </c>
      <c r="H19" s="117">
        <v>29680.268083402854</v>
      </c>
      <c r="I19" s="117">
        <v>34262.558326804494</v>
      </c>
      <c r="J19" s="117">
        <v>38855.310420076916</v>
      </c>
      <c r="K19" s="117">
        <v>43434.113380188297</v>
      </c>
      <c r="L19" s="142">
        <v>48016.403623589926</v>
      </c>
      <c r="M19" s="142">
        <v>53819.243018582572</v>
      </c>
      <c r="N19" s="142">
        <v>61756.299787214346</v>
      </c>
    </row>
    <row r="20" spans="1:15" ht="21.95" customHeight="1">
      <c r="A20" s="98">
        <v>1200</v>
      </c>
      <c r="B20" s="117">
        <v>10196.816340720239</v>
      </c>
      <c r="C20" s="117">
        <v>11783.530237788538</v>
      </c>
      <c r="D20" s="117">
        <v>13370.244134856839</v>
      </c>
      <c r="E20" s="117">
        <v>16519.260945961618</v>
      </c>
      <c r="F20" s="117">
        <v>18221.055191608502</v>
      </c>
      <c r="G20" s="117">
        <v>23075.353531650417</v>
      </c>
      <c r="H20" s="117">
        <v>34053.321329388898</v>
      </c>
      <c r="I20" s="117">
        <v>44354.75616881693</v>
      </c>
      <c r="J20" s="117">
        <v>47782.755643142518</v>
      </c>
      <c r="K20" s="117">
        <v>49059.101327377663</v>
      </c>
      <c r="L20" s="142">
        <v>55057.228586624864</v>
      </c>
      <c r="M20" s="142">
        <v>61756.299787214346</v>
      </c>
      <c r="N20" s="142">
        <v>69672.432856104526</v>
      </c>
    </row>
    <row r="21" spans="1:15" ht="21.95" customHeight="1">
      <c r="A21" s="98">
        <v>1400</v>
      </c>
      <c r="B21" s="117">
        <v>11556.85682392164</v>
      </c>
      <c r="C21" s="117">
        <v>13356.295001695802</v>
      </c>
      <c r="D21" s="117">
        <v>15166.195029340739</v>
      </c>
      <c r="E21" s="117">
        <v>18754.609535018277</v>
      </c>
      <c r="F21" s="117">
        <v>20672.615344661277</v>
      </c>
      <c r="G21" s="117">
        <v>30869.431685381522</v>
      </c>
      <c r="H21" s="117">
        <v>38443.810991826242</v>
      </c>
      <c r="I21" s="117">
        <v>44560.505882942278</v>
      </c>
      <c r="J21" s="117">
        <v>50258.726779227109</v>
      </c>
      <c r="K21" s="117">
        <v>56190.595655959369</v>
      </c>
      <c r="L21" s="142">
        <v>62066.668000047488</v>
      </c>
      <c r="M21" s="142">
        <v>69672.432856104526</v>
      </c>
      <c r="N21" s="142">
        <v>77571.129508543425</v>
      </c>
    </row>
    <row r="22" spans="1:15" ht="21.95" customHeight="1">
      <c r="A22" s="98">
        <v>1600</v>
      </c>
      <c r="B22" s="117">
        <v>12916.897307123039</v>
      </c>
      <c r="C22" s="117">
        <v>14943.008898764096</v>
      </c>
      <c r="D22" s="117">
        <v>16976.095056985683</v>
      </c>
      <c r="E22" s="117">
        <v>21007.394540526242</v>
      </c>
      <c r="F22" s="117">
        <v>23131.150064294579</v>
      </c>
      <c r="G22" s="117">
        <v>34384.613241963598</v>
      </c>
      <c r="H22" s="117">
        <v>42848.249787424611</v>
      </c>
      <c r="I22" s="117">
        <v>49421.778789564712</v>
      </c>
      <c r="J22" s="117">
        <v>55977.871375253504</v>
      </c>
      <c r="K22" s="117">
        <v>62533.963960942317</v>
      </c>
      <c r="L22" s="142">
        <v>69114.467529662943</v>
      </c>
      <c r="M22" s="142">
        <v>77571.129508543425</v>
      </c>
      <c r="N22" s="142">
        <v>85497.724427304391</v>
      </c>
    </row>
    <row r="23" spans="1:15" ht="21.95" customHeight="1">
      <c r="A23" s="98">
        <v>1800</v>
      </c>
      <c r="B23" s="117">
        <v>14262.988657163398</v>
      </c>
      <c r="C23" s="117">
        <v>16519.260945961618</v>
      </c>
      <c r="D23" s="117">
        <v>18754.609535018277</v>
      </c>
      <c r="E23" s="117">
        <v>23218.332146551082</v>
      </c>
      <c r="F23" s="117">
        <v>30660.194687965915</v>
      </c>
      <c r="G23" s="117">
        <v>37875.383815513858</v>
      </c>
      <c r="H23" s="117">
        <v>47228.277599991168</v>
      </c>
      <c r="I23" s="117">
        <v>54467.877710570931</v>
      </c>
      <c r="J23" s="117">
        <v>61669.117704957847</v>
      </c>
      <c r="K23" s="117">
        <v>68926.154231988898</v>
      </c>
      <c r="L23" s="142">
        <v>76130.881509666084</v>
      </c>
      <c r="M23" s="142">
        <v>85497.724427304391</v>
      </c>
      <c r="N23" s="142">
        <v>93382.471946582271</v>
      </c>
    </row>
    <row r="24" spans="1:15" ht="21.95" customHeight="1">
      <c r="A24" s="98">
        <v>2000</v>
      </c>
      <c r="B24" s="117">
        <v>15636.97827352584</v>
      </c>
      <c r="C24" s="117">
        <v>18099.000276449395</v>
      </c>
      <c r="D24" s="117">
        <v>20561.022279372959</v>
      </c>
      <c r="E24" s="117">
        <v>30729.940353771122</v>
      </c>
      <c r="F24" s="117">
        <v>33509.305136108334</v>
      </c>
      <c r="G24" s="117">
        <v>41387.078088805676</v>
      </c>
      <c r="H24" s="117">
        <v>51608.30541255774</v>
      </c>
      <c r="I24" s="117">
        <v>59489.565648545336</v>
      </c>
      <c r="J24" s="117">
        <v>67388.262300984265</v>
      </c>
      <c r="K24" s="117">
        <v>75259.060687101053</v>
      </c>
      <c r="L24" s="142">
        <v>83171.706472701</v>
      </c>
      <c r="M24" s="142">
        <v>93382.471946582271</v>
      </c>
      <c r="N24" s="142">
        <v>101295.11773218225</v>
      </c>
    </row>
    <row r="25" spans="1:15" ht="21.95" customHeight="1">
      <c r="A25" s="98">
        <v>2200</v>
      </c>
      <c r="B25" s="117">
        <v>16990.044190146724</v>
      </c>
      <c r="C25" s="117">
        <v>19668.2777570664</v>
      </c>
      <c r="D25" s="117">
        <v>22349.998607276331</v>
      </c>
      <c r="E25" s="117">
        <v>33373.301087788197</v>
      </c>
      <c r="F25" s="117">
        <v>36365.390150831277</v>
      </c>
      <c r="G25" s="117">
        <v>44909.23421196828</v>
      </c>
      <c r="H25" s="117">
        <v>55988.33322512429</v>
      </c>
      <c r="I25" s="117">
        <v>64556.588269293126</v>
      </c>
      <c r="J25" s="117">
        <v>68441.421854642773</v>
      </c>
      <c r="K25" s="117">
        <v>81654.738241437895</v>
      </c>
      <c r="L25" s="142">
        <v>90174.171319543078</v>
      </c>
      <c r="M25" s="142">
        <v>101295.11773218225</v>
      </c>
      <c r="N25" s="142">
        <v>109486.74618100296</v>
      </c>
    </row>
    <row r="26" spans="1:15" ht="21.95" customHeight="1">
      <c r="A26" s="90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</row>
    <row r="27" spans="1:15" ht="21.95" customHeight="1">
      <c r="A27" s="304" t="s">
        <v>73</v>
      </c>
      <c r="B27" s="143"/>
      <c r="C27" s="143"/>
      <c r="D27" s="143"/>
      <c r="E27" s="143"/>
      <c r="F27" s="143"/>
      <c r="G27" s="144"/>
      <c r="H27" s="144"/>
      <c r="I27" s="144"/>
      <c r="J27" s="144"/>
      <c r="K27" s="144"/>
      <c r="L27" s="145"/>
      <c r="M27" s="145"/>
      <c r="N27" s="146"/>
    </row>
    <row r="28" spans="1:15" ht="21.95" customHeight="1">
      <c r="A28" s="305" t="s">
        <v>74</v>
      </c>
      <c r="B28" s="143"/>
      <c r="C28" s="143"/>
      <c r="D28" s="143"/>
      <c r="E28" s="143"/>
      <c r="F28" s="143"/>
      <c r="G28" s="144"/>
      <c r="H28" s="144"/>
      <c r="I28" s="144"/>
      <c r="J28" s="144"/>
      <c r="K28" s="144"/>
      <c r="L28" s="145"/>
      <c r="M28" s="145"/>
      <c r="N28" s="146"/>
    </row>
    <row r="29" spans="1:15" ht="21.95" customHeight="1">
      <c r="A29" s="306" t="s">
        <v>75</v>
      </c>
      <c r="B29" s="147"/>
      <c r="C29" s="147"/>
      <c r="D29" s="147"/>
      <c r="E29" s="147"/>
      <c r="F29" s="147"/>
      <c r="G29" s="145"/>
      <c r="H29" s="145"/>
      <c r="I29" s="145"/>
      <c r="J29" s="145"/>
      <c r="K29" s="145"/>
      <c r="L29" s="145"/>
      <c r="M29" s="145"/>
      <c r="N29" s="146"/>
    </row>
    <row r="30" spans="1:15" ht="21.95" customHeight="1">
      <c r="A30" s="306" t="s">
        <v>274</v>
      </c>
      <c r="B30" s="147"/>
      <c r="C30" s="147"/>
      <c r="D30" s="147"/>
      <c r="E30" s="147"/>
      <c r="F30" s="147"/>
      <c r="G30" s="145"/>
      <c r="H30" s="145"/>
      <c r="I30" s="145"/>
      <c r="J30" s="145"/>
      <c r="K30" s="145"/>
      <c r="L30" s="145"/>
      <c r="M30" s="145"/>
      <c r="N30" s="146"/>
    </row>
    <row r="31" spans="1:15" ht="21.95" customHeight="1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</row>
    <row r="32" spans="1:15" ht="21.95" customHeight="1">
      <c r="A32" s="350"/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</row>
    <row r="33" ht="21.95" customHeight="1"/>
    <row r="34" ht="21.95" customHeight="1"/>
  </sheetData>
  <mergeCells count="5">
    <mergeCell ref="A1:N1"/>
    <mergeCell ref="A5:N5"/>
    <mergeCell ref="A32:O32"/>
    <mergeCell ref="A6:N6"/>
    <mergeCell ref="A7:C7"/>
  </mergeCells>
  <phoneticPr fontId="2" type="noConversion"/>
  <hyperlinks>
    <hyperlink ref="A7:B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70" orientation="portrait" horizontalDpi="240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34"/>
  <sheetViews>
    <sheetView showGridLines="0" view="pageBreakPreview" zoomScaleSheetLayoutView="100" workbookViewId="0">
      <selection activeCell="T33" sqref="T33"/>
    </sheetView>
  </sheetViews>
  <sheetFormatPr defaultRowHeight="12.75"/>
  <cols>
    <col min="1" max="1" width="9.7109375" style="91" customWidth="1"/>
    <col min="2" max="14" width="9.7109375" style="138" customWidth="1"/>
    <col min="15" max="16384" width="9.140625" style="122"/>
  </cols>
  <sheetData>
    <row r="1" spans="1:14" ht="20.2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/>
    <row r="3" spans="1:14" ht="21.95" customHeight="1"/>
    <row r="4" spans="1:14" ht="21.95" customHeight="1">
      <c r="A4" s="90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ht="21.95" customHeight="1">
      <c r="A5" s="345" t="s">
        <v>265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9"/>
      <c r="M5" s="349"/>
      <c r="N5" s="349"/>
    </row>
    <row r="6" spans="1:14" ht="21.95" customHeight="1">
      <c r="A6" s="351" t="s">
        <v>209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14" s="164" customFormat="1" ht="21.95" customHeight="1">
      <c r="A7" s="338" t="s">
        <v>133</v>
      </c>
      <c r="B7" s="338"/>
      <c r="C7" s="338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</row>
    <row r="8" spans="1:14" ht="21.95" customHeight="1">
      <c r="A8" s="124"/>
      <c r="B8" s="124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ht="21.95" customHeight="1">
      <c r="A9" s="218" t="s">
        <v>0</v>
      </c>
      <c r="B9" s="218">
        <v>250</v>
      </c>
      <c r="C9" s="218">
        <v>300</v>
      </c>
      <c r="D9" s="218">
        <v>350</v>
      </c>
      <c r="E9" s="218">
        <v>400</v>
      </c>
      <c r="F9" s="218">
        <v>500</v>
      </c>
      <c r="G9" s="218">
        <v>600</v>
      </c>
      <c r="H9" s="218">
        <v>800</v>
      </c>
      <c r="I9" s="218">
        <v>1000</v>
      </c>
      <c r="J9" s="218">
        <v>1200</v>
      </c>
      <c r="K9" s="218">
        <v>1400</v>
      </c>
      <c r="L9" s="43">
        <v>1600</v>
      </c>
      <c r="M9" s="43">
        <v>1800</v>
      </c>
      <c r="N9" s="43">
        <v>2000</v>
      </c>
    </row>
    <row r="10" spans="1:14" ht="21.95" customHeight="1">
      <c r="A10" s="218">
        <v>300</v>
      </c>
      <c r="B10" s="219">
        <v>3572.3589323400001</v>
      </c>
      <c r="C10" s="219">
        <v>4112.2620455400011</v>
      </c>
      <c r="D10" s="219">
        <v>4620.6708104700001</v>
      </c>
      <c r="E10" s="219">
        <v>5734.2209814449998</v>
      </c>
      <c r="F10" s="219">
        <v>6265.1257094249995</v>
      </c>
      <c r="G10" s="219">
        <v>7916.3293972949996</v>
      </c>
      <c r="H10" s="219">
        <v>10120.933776195003</v>
      </c>
      <c r="I10" s="219">
        <v>10556.7419331</v>
      </c>
      <c r="J10" s="219">
        <v>12041.4754944</v>
      </c>
      <c r="K10" s="219">
        <v>13544.614843650001</v>
      </c>
      <c r="L10" s="220">
        <v>15035.483667599998</v>
      </c>
      <c r="M10" s="220">
        <v>16906.738775849997</v>
      </c>
      <c r="N10" s="220">
        <v>18397.607599799998</v>
      </c>
    </row>
    <row r="11" spans="1:14" ht="21.95" customHeight="1">
      <c r="A11" s="218">
        <v>350</v>
      </c>
      <c r="B11" s="219">
        <v>3882.0437587174315</v>
      </c>
      <c r="C11" s="219">
        <v>4435.752194521956</v>
      </c>
      <c r="D11" s="219">
        <v>5010.7571086266535</v>
      </c>
      <c r="E11" s="219">
        <v>6127.3010423643482</v>
      </c>
      <c r="F11" s="219">
        <v>6787.4918696697432</v>
      </c>
      <c r="G11" s="219">
        <v>8591.6078170987694</v>
      </c>
      <c r="H11" s="219">
        <v>10839.907454788565</v>
      </c>
      <c r="I11" s="219">
        <v>11475.206294470381</v>
      </c>
      <c r="J11" s="219">
        <v>13101.482819210936</v>
      </c>
      <c r="K11" s="219">
        <v>14724.993567548878</v>
      </c>
      <c r="L11" s="220">
        <v>16362.333197899919</v>
      </c>
      <c r="M11" s="220">
        <v>18397.944630228234</v>
      </c>
      <c r="N11" s="220">
        <v>19894.229664045659</v>
      </c>
    </row>
    <row r="12" spans="1:14" ht="21.95" customHeight="1">
      <c r="A12" s="218">
        <v>400</v>
      </c>
      <c r="B12" s="219">
        <v>4171.0673927912212</v>
      </c>
      <c r="C12" s="219">
        <v>4779.5382013676217</v>
      </c>
      <c r="D12" s="219">
        <v>5397.136072072668</v>
      </c>
      <c r="E12" s="219">
        <v>6620.162397311231</v>
      </c>
      <c r="F12" s="219">
        <v>7316.8614731312127</v>
      </c>
      <c r="G12" s="219">
        <v>9273.0951227043333</v>
      </c>
      <c r="H12" s="219">
        <v>11697.851294881291</v>
      </c>
      <c r="I12" s="219">
        <v>12401.741389348079</v>
      </c>
      <c r="J12" s="219">
        <v>14149.712075803922</v>
      </c>
      <c r="K12" s="219">
        <v>15911.511644272858</v>
      </c>
      <c r="L12" s="220">
        <v>17653.950777923455</v>
      </c>
      <c r="M12" s="220">
        <v>19894.229664045659</v>
      </c>
      <c r="N12" s="220">
        <v>21379.451592252597</v>
      </c>
    </row>
    <row r="13" spans="1:14" ht="21.95" customHeight="1">
      <c r="A13" s="218">
        <v>450</v>
      </c>
      <c r="B13" s="219">
        <v>4469.2180889936581</v>
      </c>
      <c r="C13" s="219">
        <v>5126.3665622561693</v>
      </c>
      <c r="D13" s="219">
        <v>5786.5573895615644</v>
      </c>
      <c r="E13" s="219">
        <v>7091.7272739579412</v>
      </c>
      <c r="F13" s="219">
        <v>7861.4428468070882</v>
      </c>
      <c r="G13" s="219">
        <v>9948.4977202241407</v>
      </c>
      <c r="H13" s="219">
        <v>12567.96455114554</v>
      </c>
      <c r="I13" s="219">
        <v>13322.744931420537</v>
      </c>
      <c r="J13" s="219">
        <v>15206.238661604762</v>
      </c>
      <c r="K13" s="219">
        <v>17092.4981681916</v>
      </c>
      <c r="L13" s="220">
        <v>18478.15214590422</v>
      </c>
      <c r="M13" s="220">
        <v>21379.451592252597</v>
      </c>
      <c r="N13" s="220">
        <v>27046.527441220976</v>
      </c>
    </row>
    <row r="14" spans="1:14" ht="21.95" customHeight="1">
      <c r="A14" s="218">
        <v>500</v>
      </c>
      <c r="B14" s="219">
        <v>4770.4111392389759</v>
      </c>
      <c r="C14" s="219">
        <v>5473.1949231447179</v>
      </c>
      <c r="D14" s="219">
        <v>6166.8516449218141</v>
      </c>
      <c r="E14" s="219">
        <v>7590.6733369905896</v>
      </c>
      <c r="F14" s="219">
        <v>7628.011318425959</v>
      </c>
      <c r="G14" s="219">
        <v>9669.1543035595168</v>
      </c>
      <c r="H14" s="219">
        <v>12227.49747598302</v>
      </c>
      <c r="I14" s="219">
        <v>14246.514249895616</v>
      </c>
      <c r="J14" s="219">
        <v>16257.233694600356</v>
      </c>
      <c r="K14" s="219">
        <v>18287.313574123433</v>
      </c>
      <c r="L14" s="220">
        <v>20295.267242425562</v>
      </c>
      <c r="M14" s="220">
        <v>27046.527441220976</v>
      </c>
      <c r="N14" s="220">
        <v>30174.620552584194</v>
      </c>
    </row>
    <row r="15" spans="1:14" ht="21.95" customHeight="1">
      <c r="A15" s="218">
        <v>600</v>
      </c>
      <c r="B15" s="219">
        <v>5351.5007614294373</v>
      </c>
      <c r="C15" s="219">
        <v>6157.7245827931674</v>
      </c>
      <c r="D15" s="219">
        <v>6966.9907581997813</v>
      </c>
      <c r="E15" s="219">
        <v>8555.0995685841845</v>
      </c>
      <c r="F15" s="219">
        <v>8609.8619413560609</v>
      </c>
      <c r="G15" s="219">
        <v>12124.260638423997</v>
      </c>
      <c r="H15" s="219">
        <v>13801.224249073799</v>
      </c>
      <c r="I15" s="219">
        <v>16096.818663248399</v>
      </c>
      <c r="J15" s="219">
        <v>18373.052642604656</v>
      </c>
      <c r="K15" s="219">
        <v>20643.755069155683</v>
      </c>
      <c r="L15" s="220">
        <v>26946.959490726647</v>
      </c>
      <c r="M15" s="220">
        <v>30174.620552584194</v>
      </c>
      <c r="N15" s="220">
        <v>33319.308322363133</v>
      </c>
    </row>
    <row r="16" spans="1:14" ht="21.95" customHeight="1">
      <c r="A16" s="218">
        <v>700</v>
      </c>
      <c r="B16" s="219">
        <v>5950.8445078771911</v>
      </c>
      <c r="C16" s="219">
        <v>6839.2118883987368</v>
      </c>
      <c r="D16" s="219">
        <v>7742.7910391346895</v>
      </c>
      <c r="E16" s="219">
        <v>9528.6528623064241</v>
      </c>
      <c r="F16" s="219">
        <v>9580.649458675678</v>
      </c>
      <c r="G16" s="219">
        <v>12141.193963338001</v>
      </c>
      <c r="H16" s="219">
        <v>15386.014127775057</v>
      </c>
      <c r="I16" s="219">
        <v>17936.0599709907</v>
      </c>
      <c r="J16" s="219">
        <v>20469.511155790617</v>
      </c>
      <c r="K16" s="219">
        <v>26886.112409869023</v>
      </c>
      <c r="L16" s="220">
        <v>29734.862104567615</v>
      </c>
      <c r="M16" s="220">
        <v>33319.308322363133</v>
      </c>
      <c r="N16" s="220">
        <v>36441.869880921113</v>
      </c>
    </row>
    <row r="17" spans="1:15" ht="21.95" customHeight="1">
      <c r="A17" s="218">
        <v>800</v>
      </c>
      <c r="B17" s="219">
        <v>6525.8494219818913</v>
      </c>
      <c r="C17" s="219">
        <v>7526.7839020900665</v>
      </c>
      <c r="D17" s="219">
        <v>8539.887798369773</v>
      </c>
      <c r="E17" s="219">
        <v>10526.544988371721</v>
      </c>
      <c r="F17" s="219">
        <v>10555.10586306</v>
      </c>
      <c r="G17" s="219">
        <v>13366.997353862462</v>
      </c>
      <c r="H17" s="219">
        <v>16976.335559281557</v>
      </c>
      <c r="I17" s="219">
        <v>19772.535502330378</v>
      </c>
      <c r="J17" s="219">
        <v>26285.938930500477</v>
      </c>
      <c r="K17" s="219">
        <v>29408.500489058457</v>
      </c>
      <c r="L17" s="220">
        <v>32517.233165603331</v>
      </c>
      <c r="M17" s="220">
        <v>36441.869880921113</v>
      </c>
      <c r="N17" s="220">
        <v>39586.557650700059</v>
      </c>
    </row>
    <row r="18" spans="1:15" ht="21.95" customHeight="1">
      <c r="A18" s="218">
        <v>900</v>
      </c>
      <c r="B18" s="219">
        <v>7128.2355224725261</v>
      </c>
      <c r="C18" s="219">
        <v>8220.4406238671654</v>
      </c>
      <c r="D18" s="219">
        <v>9327.8574954762116</v>
      </c>
      <c r="E18" s="219">
        <v>11490.971219965313</v>
      </c>
      <c r="F18" s="219">
        <v>10556.96852880054</v>
      </c>
      <c r="G18" s="219">
        <v>14595.002076625737</v>
      </c>
      <c r="H18" s="219">
        <v>18558.359661580198</v>
      </c>
      <c r="I18" s="219">
        <v>25171.331040244615</v>
      </c>
      <c r="J18" s="219">
        <v>28553.875580648877</v>
      </c>
      <c r="K18" s="219">
        <v>31936.420121053132</v>
      </c>
      <c r="L18" s="220">
        <v>35302.370003041673</v>
      </c>
      <c r="M18" s="220">
        <v>39586.557650700059</v>
      </c>
      <c r="N18" s="220">
        <v>42711.884985660654</v>
      </c>
    </row>
    <row r="19" spans="1:15" ht="21.95" customHeight="1">
      <c r="A19" s="218">
        <v>1000</v>
      </c>
      <c r="B19" s="219">
        <v>7025.0720626547991</v>
      </c>
      <c r="C19" s="219">
        <v>8087.1302012608785</v>
      </c>
      <c r="D19" s="219">
        <v>9168.5487746852996</v>
      </c>
      <c r="E19" s="219">
        <v>11328.620145131519</v>
      </c>
      <c r="F19" s="219">
        <v>12506.840892647637</v>
      </c>
      <c r="G19" s="219">
        <v>15839.601457804738</v>
      </c>
      <c r="H19" s="219">
        <v>23539.522962698815</v>
      </c>
      <c r="I19" s="219">
        <v>27173.753155741495</v>
      </c>
      <c r="J19" s="219">
        <v>30816.280677992036</v>
      </c>
      <c r="K19" s="219">
        <v>34447.745094632097</v>
      </c>
      <c r="L19" s="220">
        <v>38081.975287674766</v>
      </c>
      <c r="M19" s="220">
        <v>42684.22722163445</v>
      </c>
      <c r="N19" s="220">
        <v>48979.13431399758</v>
      </c>
    </row>
    <row r="20" spans="1:15" ht="21.95" customHeight="1">
      <c r="A20" s="218">
        <v>1200</v>
      </c>
      <c r="B20" s="219">
        <v>8087.1302012608785</v>
      </c>
      <c r="C20" s="219">
        <v>9345.558464452979</v>
      </c>
      <c r="D20" s="219">
        <v>10603.986727645079</v>
      </c>
      <c r="E20" s="219">
        <v>13101.482819210936</v>
      </c>
      <c r="F20" s="219">
        <v>14451.181703689501</v>
      </c>
      <c r="G20" s="219">
        <v>18301.142456136535</v>
      </c>
      <c r="H20" s="219">
        <v>27007.806571584297</v>
      </c>
      <c r="I20" s="219">
        <v>35177.910064923773</v>
      </c>
      <c r="J20" s="219">
        <v>37896.668268699235</v>
      </c>
      <c r="K20" s="219">
        <v>38908.942432058146</v>
      </c>
      <c r="L20" s="220">
        <v>43666.077844564548</v>
      </c>
      <c r="M20" s="220">
        <v>48979.13431399758</v>
      </c>
      <c r="N20" s="220">
        <v>55257.446747944967</v>
      </c>
    </row>
    <row r="21" spans="1:15" ht="21.95" customHeight="1">
      <c r="A21" s="218">
        <v>1400</v>
      </c>
      <c r="B21" s="219">
        <v>9165.7829982826788</v>
      </c>
      <c r="C21" s="219">
        <v>10592.923622034601</v>
      </c>
      <c r="D21" s="219">
        <v>12028.361574994378</v>
      </c>
      <c r="E21" s="219">
        <v>14874.345493290357</v>
      </c>
      <c r="F21" s="219">
        <v>16395.522514731358</v>
      </c>
      <c r="G21" s="219">
        <v>24482.652715992241</v>
      </c>
      <c r="H21" s="219">
        <v>30489.919062482881</v>
      </c>
      <c r="I21" s="219">
        <v>35341.09087267836</v>
      </c>
      <c r="J21" s="219">
        <v>39860.369514559432</v>
      </c>
      <c r="K21" s="219">
        <v>44564.955175416049</v>
      </c>
      <c r="L21" s="220">
        <v>49225.288413830764</v>
      </c>
      <c r="M21" s="220">
        <v>55257.446747944967</v>
      </c>
      <c r="N21" s="220">
        <v>61521.93029987927</v>
      </c>
    </row>
    <row r="22" spans="1:15" ht="21.95" customHeight="1">
      <c r="A22" s="218">
        <v>1600</v>
      </c>
      <c r="B22" s="219">
        <v>10244.435795304478</v>
      </c>
      <c r="C22" s="219">
        <v>11851.351885226697</v>
      </c>
      <c r="D22" s="219">
        <v>13463.799527954161</v>
      </c>
      <c r="E22" s="219">
        <v>16661.037049382881</v>
      </c>
      <c r="F22" s="219">
        <v>18345.39487857846</v>
      </c>
      <c r="G22" s="219">
        <v>27270.555329833198</v>
      </c>
      <c r="H22" s="219">
        <v>33983.094658991933</v>
      </c>
      <c r="I22" s="219">
        <v>39196.583177930632</v>
      </c>
      <c r="J22" s="219">
        <v>44396.242814856225</v>
      </c>
      <c r="K22" s="219">
        <v>49595.902451781832</v>
      </c>
      <c r="L22" s="220">
        <v>54814.922523525776</v>
      </c>
      <c r="M22" s="220">
        <v>61521.93029987927</v>
      </c>
      <c r="N22" s="220">
        <v>67808.54006303451</v>
      </c>
    </row>
    <row r="23" spans="1:15" ht="21.95" customHeight="1">
      <c r="A23" s="218">
        <v>1800</v>
      </c>
      <c r="B23" s="219">
        <v>11312.025486715798</v>
      </c>
      <c r="C23" s="219">
        <v>13101.482819210936</v>
      </c>
      <c r="D23" s="219">
        <v>14874.345493290357</v>
      </c>
      <c r="E23" s="219">
        <v>18414.539288643962</v>
      </c>
      <c r="F23" s="219">
        <v>24316.706131835035</v>
      </c>
      <c r="G23" s="219">
        <v>30039.097508855815</v>
      </c>
      <c r="H23" s="219">
        <v>37456.909820682646</v>
      </c>
      <c r="I23" s="219">
        <v>43198.661632521769</v>
      </c>
      <c r="J23" s="219">
        <v>48909.989903932081</v>
      </c>
      <c r="K23" s="219">
        <v>54665.570597784295</v>
      </c>
      <c r="L23" s="220">
        <v>60379.664645597237</v>
      </c>
      <c r="M23" s="220">
        <v>67808.54006303451</v>
      </c>
      <c r="N23" s="220">
        <v>74061.960509358352</v>
      </c>
    </row>
    <row r="24" spans="1:15" ht="21.95" customHeight="1">
      <c r="A24" s="218">
        <v>2000</v>
      </c>
      <c r="B24" s="219">
        <v>12401.741389348079</v>
      </c>
      <c r="C24" s="219">
        <v>14354.379529597794</v>
      </c>
      <c r="D24" s="219">
        <v>16307.017669847519</v>
      </c>
      <c r="E24" s="219">
        <v>24372.021659887443</v>
      </c>
      <c r="F24" s="219">
        <v>26576.345452775575</v>
      </c>
      <c r="G24" s="219">
        <v>32824.234346294157</v>
      </c>
      <c r="H24" s="219">
        <v>40930.72498237338</v>
      </c>
      <c r="I24" s="219">
        <v>47181.379652294578</v>
      </c>
      <c r="J24" s="219">
        <v>53445.863204228895</v>
      </c>
      <c r="K24" s="219">
        <v>59688.220544942211</v>
      </c>
      <c r="L24" s="220">
        <v>65963.767202486997</v>
      </c>
      <c r="M24" s="220">
        <v>74061.960509358352</v>
      </c>
      <c r="N24" s="220">
        <v>80337.50716690316</v>
      </c>
    </row>
    <row r="25" spans="1:15" ht="21.95" customHeight="1">
      <c r="A25" s="218">
        <v>2200</v>
      </c>
      <c r="B25" s="219">
        <v>13474.862633564642</v>
      </c>
      <c r="C25" s="219">
        <v>15598.978910776801</v>
      </c>
      <c r="D25" s="219">
        <v>17725.860964391573</v>
      </c>
      <c r="E25" s="219">
        <v>26468.480173073396</v>
      </c>
      <c r="F25" s="219">
        <v>28841.516326521356</v>
      </c>
      <c r="G25" s="219">
        <v>35617.668512940356</v>
      </c>
      <c r="H25" s="219">
        <v>44404.540144064093</v>
      </c>
      <c r="I25" s="219">
        <v>51200.052765301443</v>
      </c>
      <c r="J25" s="219">
        <v>54281.127677820128</v>
      </c>
      <c r="K25" s="219">
        <v>64760.654467347289</v>
      </c>
      <c r="L25" s="220">
        <v>71517.446218947953</v>
      </c>
      <c r="M25" s="220">
        <v>80337.50716690316</v>
      </c>
      <c r="N25" s="220">
        <v>86834.315936657513</v>
      </c>
    </row>
    <row r="26" spans="1:15" ht="21.95" customHeight="1">
      <c r="A26" s="90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</row>
    <row r="27" spans="1:15" ht="21.95" customHeight="1">
      <c r="A27" s="304" t="s">
        <v>73</v>
      </c>
      <c r="B27" s="143"/>
      <c r="C27" s="143"/>
      <c r="D27" s="143"/>
      <c r="E27" s="143"/>
      <c r="F27" s="143"/>
      <c r="G27" s="144"/>
      <c r="H27" s="144"/>
      <c r="I27" s="144"/>
      <c r="J27" s="144"/>
      <c r="K27" s="144"/>
      <c r="L27" s="145"/>
      <c r="M27" s="145"/>
      <c r="N27" s="146"/>
    </row>
    <row r="28" spans="1:15" ht="21.95" customHeight="1">
      <c r="A28" s="305" t="s">
        <v>74</v>
      </c>
      <c r="B28" s="143"/>
      <c r="C28" s="143"/>
      <c r="D28" s="143"/>
      <c r="E28" s="143"/>
      <c r="F28" s="143"/>
      <c r="G28" s="144"/>
      <c r="H28" s="144"/>
      <c r="I28" s="144"/>
      <c r="J28" s="144"/>
      <c r="K28" s="144"/>
      <c r="L28" s="145"/>
      <c r="M28" s="145"/>
      <c r="N28" s="146"/>
    </row>
    <row r="29" spans="1:15" ht="21.95" customHeight="1">
      <c r="A29" s="306" t="s">
        <v>276</v>
      </c>
      <c r="B29" s="147"/>
      <c r="C29" s="147"/>
      <c r="D29" s="147"/>
      <c r="E29" s="147"/>
      <c r="F29" s="147"/>
      <c r="G29" s="145"/>
      <c r="H29" s="145"/>
      <c r="I29" s="145"/>
      <c r="J29" s="145"/>
      <c r="K29" s="145"/>
      <c r="L29" s="145"/>
      <c r="M29" s="145"/>
      <c r="N29" s="146"/>
    </row>
    <row r="30" spans="1:15" ht="21.95" customHeight="1">
      <c r="A30" s="306" t="s">
        <v>274</v>
      </c>
      <c r="B30" s="147"/>
      <c r="C30" s="147"/>
      <c r="D30" s="147"/>
      <c r="E30" s="147"/>
      <c r="F30" s="147"/>
      <c r="G30" s="145"/>
      <c r="H30" s="145"/>
      <c r="I30" s="145"/>
      <c r="J30" s="145"/>
      <c r="K30" s="145"/>
      <c r="L30" s="145"/>
      <c r="M30" s="145"/>
      <c r="N30" s="146"/>
    </row>
    <row r="31" spans="1:15" ht="21.95" customHeight="1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</row>
    <row r="32" spans="1:15" ht="21.95" customHeight="1">
      <c r="A32" s="350"/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</row>
    <row r="33" ht="21.95" customHeight="1"/>
    <row r="34" ht="21.95" customHeight="1"/>
  </sheetData>
  <mergeCells count="5">
    <mergeCell ref="A1:N1"/>
    <mergeCell ref="A5:N5"/>
    <mergeCell ref="A6:N6"/>
    <mergeCell ref="A7:C7"/>
    <mergeCell ref="A32:O32"/>
  </mergeCells>
  <hyperlinks>
    <hyperlink ref="A7:B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70" orientation="portrait" horizontalDpi="240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3"/>
  </sheetPr>
  <dimension ref="A1:N32"/>
  <sheetViews>
    <sheetView showGridLines="0" view="pageBreakPreview" topLeftCell="A10" zoomScaleSheetLayoutView="100" workbookViewId="0">
      <selection activeCell="A27" sqref="A27:A30"/>
    </sheetView>
  </sheetViews>
  <sheetFormatPr defaultRowHeight="12.75"/>
  <cols>
    <col min="1" max="14" width="9.7109375" style="91" customWidth="1"/>
    <col min="15" max="16384" width="9.140625" style="122"/>
  </cols>
  <sheetData>
    <row r="1" spans="1:14" ht="19.5" customHeight="1">
      <c r="A1" s="336" t="str">
        <f>'SAD-RAD'!A1</f>
        <v>Цены действительны с 01.11.2016г.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.95" customHeight="1"/>
    <row r="3" spans="1:14" ht="21.9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21.9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352"/>
      <c r="M4" s="352"/>
      <c r="N4" s="352"/>
    </row>
    <row r="5" spans="1:14" ht="21.95" customHeight="1">
      <c r="A5" s="345" t="s">
        <v>266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9"/>
      <c r="M5" s="349"/>
      <c r="N5" s="349"/>
    </row>
    <row r="6" spans="1:14" ht="21.95" customHeight="1">
      <c r="A6" s="335" t="s">
        <v>210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</row>
    <row r="7" spans="1:14" s="181" customFormat="1" ht="21.95" customHeight="1">
      <c r="A7" s="338" t="s">
        <v>133</v>
      </c>
      <c r="B7" s="338"/>
      <c r="C7" s="338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</row>
    <row r="8" spans="1:14" ht="21.95" customHeight="1">
      <c r="A8" s="124"/>
      <c r="B8" s="124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21.95" customHeight="1">
      <c r="A9" s="98" t="s">
        <v>0</v>
      </c>
      <c r="B9" s="98">
        <v>50</v>
      </c>
      <c r="C9" s="98">
        <v>75</v>
      </c>
      <c r="D9" s="98">
        <v>100</v>
      </c>
      <c r="E9" s="98">
        <v>125</v>
      </c>
      <c r="F9" s="98">
        <v>150</v>
      </c>
      <c r="G9" s="98">
        <v>175</v>
      </c>
      <c r="H9" s="98">
        <v>200</v>
      </c>
      <c r="I9" s="98">
        <v>225</v>
      </c>
      <c r="J9" s="98">
        <v>250</v>
      </c>
      <c r="K9" s="98">
        <v>300</v>
      </c>
      <c r="L9" s="43">
        <v>400</v>
      </c>
      <c r="M9" s="43">
        <v>500</v>
      </c>
      <c r="N9" s="43">
        <v>600</v>
      </c>
    </row>
    <row r="10" spans="1:14" ht="21.95" customHeight="1">
      <c r="A10" s="98">
        <v>250</v>
      </c>
      <c r="B10" s="117">
        <v>2004.1121886499996</v>
      </c>
      <c r="C10" s="117">
        <v>2285.7150530499998</v>
      </c>
      <c r="D10" s="117">
        <v>2813.7204237999999</v>
      </c>
      <c r="E10" s="117">
        <v>3340.2831569250002</v>
      </c>
      <c r="F10" s="117">
        <v>3620.7319112250002</v>
      </c>
      <c r="G10" s="117">
        <v>4149.025809499999</v>
      </c>
      <c r="H10" s="117">
        <v>4677.03118025</v>
      </c>
      <c r="I10" s="117">
        <v>4957.4799345500005</v>
      </c>
      <c r="J10" s="117">
        <v>6012.9136209999997</v>
      </c>
      <c r="K10" s="117">
        <v>7628.3792334749996</v>
      </c>
      <c r="L10" s="117">
        <v>9504.6737285500003</v>
      </c>
      <c r="M10" s="117">
        <v>11369.138595100001</v>
      </c>
      <c r="N10" s="117">
        <v>12541.137401649999</v>
      </c>
    </row>
    <row r="11" spans="1:14" ht="21.95" customHeight="1">
      <c r="A11" s="98">
        <v>300</v>
      </c>
      <c r="B11" s="117">
        <v>2195.6814238058696</v>
      </c>
      <c r="C11" s="125">
        <v>2503.9430774057696</v>
      </c>
      <c r="D11" s="125">
        <v>3087.2989914967202</v>
      </c>
      <c r="E11" s="125">
        <v>3671.4353148372898</v>
      </c>
      <c r="F11" s="125">
        <v>3980.0871730620001</v>
      </c>
      <c r="G11" s="125">
        <v>4565.0039056521891</v>
      </c>
      <c r="H11" s="125">
        <v>5147.9696151183298</v>
      </c>
      <c r="I11" s="125">
        <v>5456.6214733430388</v>
      </c>
      <c r="J11" s="125">
        <v>6623.7235061497504</v>
      </c>
      <c r="K11" s="125">
        <v>8408.5194600306877</v>
      </c>
      <c r="L11" s="126">
        <v>10480.506017771788</v>
      </c>
      <c r="M11" s="126">
        <v>12541.176641393398</v>
      </c>
      <c r="N11" s="126">
        <v>13713.35133432264</v>
      </c>
    </row>
    <row r="12" spans="1:14" ht="21.95" customHeight="1">
      <c r="A12" s="98">
        <v>350</v>
      </c>
      <c r="B12" s="117">
        <v>2385.7110760883402</v>
      </c>
      <c r="C12" s="125">
        <v>2724.0184857986096</v>
      </c>
      <c r="D12" s="125">
        <v>3363.1736612373907</v>
      </c>
      <c r="E12" s="125">
        <v>4003.1092459257902</v>
      </c>
      <c r="F12" s="125">
        <v>4339.4656325120095</v>
      </c>
      <c r="G12" s="125">
        <v>4961.4518044591496</v>
      </c>
      <c r="H12" s="125">
        <v>5620.1172111384294</v>
      </c>
      <c r="I12" s="125">
        <v>5956.0833930998397</v>
      </c>
      <c r="J12" s="125">
        <v>7235.9545624766388</v>
      </c>
      <c r="K12" s="125">
        <v>9189.3189142754982</v>
      </c>
      <c r="L12" s="126">
        <v>11456.407784421601</v>
      </c>
      <c r="M12" s="126">
        <v>13713.35133432264</v>
      </c>
      <c r="N12" s="126">
        <v>14886.3064365015</v>
      </c>
    </row>
    <row r="13" spans="1:14" ht="21.95" customHeight="1">
      <c r="A13" s="98">
        <v>400</v>
      </c>
      <c r="B13" s="117">
        <v>2578.0819561196695</v>
      </c>
      <c r="C13" s="125">
        <v>2949.5567589387902</v>
      </c>
      <c r="D13" s="125">
        <v>3637.8777171036299</v>
      </c>
      <c r="E13" s="125">
        <v>4333.61256313986</v>
      </c>
      <c r="F13" s="125">
        <v>4700.01470583645</v>
      </c>
      <c r="G13" s="125">
        <v>5395.7495518726782</v>
      </c>
      <c r="H13" s="125">
        <v>6091.08622992441</v>
      </c>
      <c r="I13" s="125">
        <v>6455.9355174814491</v>
      </c>
      <c r="J13" s="125">
        <v>7847.7954141787168</v>
      </c>
      <c r="K13" s="125">
        <v>9968.9477546458784</v>
      </c>
      <c r="L13" s="126">
        <v>12431.919346446597</v>
      </c>
      <c r="M13" s="126">
        <v>14886.3064365015</v>
      </c>
      <c r="N13" s="126">
        <v>16068.626449675803</v>
      </c>
    </row>
    <row r="14" spans="1:14" ht="21.95" customHeight="1">
      <c r="A14" s="98">
        <v>450</v>
      </c>
      <c r="B14" s="117">
        <v>2768.1116084021401</v>
      </c>
      <c r="C14" s="125">
        <v>3162.2182794602395</v>
      </c>
      <c r="D14" s="125">
        <v>3914.1425914691094</v>
      </c>
      <c r="E14" s="125">
        <v>4664.89628960355</v>
      </c>
      <c r="F14" s="125">
        <v>5058.6127560368386</v>
      </c>
      <c r="G14" s="125">
        <v>5810.1468634209004</v>
      </c>
      <c r="H14" s="125">
        <v>6562.071175429769</v>
      </c>
      <c r="I14" s="125">
        <v>6966.3231667329283</v>
      </c>
      <c r="J14" s="125">
        <v>8470.17179075067</v>
      </c>
      <c r="K14" s="125">
        <v>10759.112119886129</v>
      </c>
      <c r="L14" s="126">
        <v>13420.697865715141</v>
      </c>
      <c r="M14" s="126">
        <v>16068.626449675803</v>
      </c>
      <c r="N14" s="126">
        <v>17240.80114260504</v>
      </c>
    </row>
    <row r="15" spans="1:14" ht="21.95" customHeight="1">
      <c r="A15" s="98">
        <v>500</v>
      </c>
      <c r="B15" s="117">
        <v>2959.7020791838499</v>
      </c>
      <c r="C15" s="125">
        <v>3380.3426647290307</v>
      </c>
      <c r="D15" s="125">
        <v>4099.4897882538608</v>
      </c>
      <c r="E15" s="125">
        <v>4996.5702206920496</v>
      </c>
      <c r="F15" s="125">
        <v>5416.8206016124195</v>
      </c>
      <c r="G15" s="125">
        <v>6236.6405183382294</v>
      </c>
      <c r="H15" s="125">
        <v>7045.1445009445506</v>
      </c>
      <c r="I15" s="125">
        <v>7464.6144726153007</v>
      </c>
      <c r="J15" s="125">
        <v>9082.4028470775575</v>
      </c>
      <c r="K15" s="125">
        <v>11539.131164881319</v>
      </c>
      <c r="L15" s="126">
        <v>14395.429018490522</v>
      </c>
      <c r="M15" s="126">
        <v>17240.80114260504</v>
      </c>
      <c r="N15" s="126">
        <v>19679.970252292347</v>
      </c>
    </row>
    <row r="16" spans="1:14" ht="21.95" customHeight="1">
      <c r="A16" s="98">
        <v>600</v>
      </c>
      <c r="B16" s="117">
        <v>3353.8087502419494</v>
      </c>
      <c r="C16" s="125">
        <v>3834.1506433830591</v>
      </c>
      <c r="D16" s="125">
        <v>4758.9356041827596</v>
      </c>
      <c r="E16" s="125">
        <v>5683.3303603576487</v>
      </c>
      <c r="F16" s="125">
        <v>6162.8918442491395</v>
      </c>
      <c r="G16" s="125">
        <v>7098.6025345435191</v>
      </c>
      <c r="H16" s="125">
        <v>8022.9972907184092</v>
      </c>
      <c r="I16" s="125">
        <v>8503.3391838595217</v>
      </c>
      <c r="J16" s="125">
        <v>10352.1286962093</v>
      </c>
      <c r="K16" s="125">
        <v>13161.211790216488</v>
      </c>
      <c r="L16" s="126">
        <v>16426.834295251374</v>
      </c>
      <c r="M16" s="126">
        <v>19679.970252292347</v>
      </c>
      <c r="N16" s="126">
        <v>22023.539228901209</v>
      </c>
    </row>
    <row r="17" spans="1:14" ht="21.95" customHeight="1">
      <c r="A17" s="98">
        <v>700</v>
      </c>
      <c r="B17" s="117">
        <v>3747.5252166752407</v>
      </c>
      <c r="C17" s="125">
        <v>4283.6663711641804</v>
      </c>
      <c r="D17" s="125">
        <v>5319.6596500347296</v>
      </c>
      <c r="E17" s="125">
        <v>6356.4333381549004</v>
      </c>
      <c r="F17" s="125">
        <v>6892.5744926438401</v>
      </c>
      <c r="G17" s="125">
        <v>7930.128590013629</v>
      </c>
      <c r="H17" s="125">
        <v>8965.7316642593687</v>
      </c>
      <c r="I17" s="125">
        <v>9501.8728187483084</v>
      </c>
      <c r="J17" s="125">
        <v>11576.200604238271</v>
      </c>
      <c r="K17" s="125">
        <v>14732.565814326361</v>
      </c>
      <c r="L17" s="126">
        <v>18378.247623926189</v>
      </c>
      <c r="M17" s="126">
        <v>22023.539228901209</v>
      </c>
      <c r="N17" s="126">
        <v>24378.424139629555</v>
      </c>
    </row>
    <row r="18" spans="1:14" ht="21.95" customHeight="1">
      <c r="A18" s="98">
        <v>800</v>
      </c>
      <c r="B18" s="117">
        <v>4129.5355443642302</v>
      </c>
      <c r="C18" s="125">
        <v>4721.8661648258094</v>
      </c>
      <c r="D18" s="125">
        <v>5871.4089895160678</v>
      </c>
      <c r="E18" s="125">
        <v>7019.390995707091</v>
      </c>
      <c r="F18" s="125">
        <v>7612.5020254182882</v>
      </c>
      <c r="G18" s="125">
        <v>8760.4840316093105</v>
      </c>
      <c r="H18" s="125">
        <v>9907.6856285507092</v>
      </c>
      <c r="I18" s="125">
        <v>10514.063615505449</v>
      </c>
      <c r="J18" s="125">
        <v>12809.637423262679</v>
      </c>
      <c r="K18" s="125">
        <v>16292.213699691933</v>
      </c>
      <c r="L18" s="126">
        <v>20341.367091345295</v>
      </c>
      <c r="M18" s="126">
        <v>24378.424139629555</v>
      </c>
      <c r="N18" s="126">
        <v>26722.773525488043</v>
      </c>
    </row>
    <row r="19" spans="1:14" ht="21.95" customHeight="1">
      <c r="A19" s="98">
        <v>900</v>
      </c>
      <c r="B19" s="117">
        <v>4511.936076678031</v>
      </c>
      <c r="C19" s="125">
        <v>5160.8463677370601</v>
      </c>
      <c r="D19" s="125">
        <v>6420.4268966237396</v>
      </c>
      <c r="E19" s="125">
        <v>7681.568244009658</v>
      </c>
      <c r="F19" s="125">
        <v>8331.2589443183097</v>
      </c>
      <c r="G19" s="125">
        <v>9590.4492685801779</v>
      </c>
      <c r="H19" s="125">
        <v>10862.906550085589</v>
      </c>
      <c r="I19" s="125">
        <v>11511.81684114462</v>
      </c>
      <c r="J19" s="125">
        <v>14031.758308167597</v>
      </c>
      <c r="K19" s="125">
        <v>17851.861585057504</v>
      </c>
      <c r="L19" s="126">
        <v>22293.560829269725</v>
      </c>
      <c r="M19" s="126">
        <v>26722.773525488043</v>
      </c>
      <c r="N19" s="126">
        <v>29067.122911346512</v>
      </c>
    </row>
    <row r="20" spans="1:14" ht="21.95" customHeight="1">
      <c r="A20" s="98">
        <v>1000</v>
      </c>
      <c r="B20" s="117">
        <v>4894.33660899183</v>
      </c>
      <c r="C20" s="125">
        <v>5598.6559567738796</v>
      </c>
      <c r="D20" s="125">
        <v>6971.3958268554597</v>
      </c>
      <c r="E20" s="125">
        <v>8344.1356969370372</v>
      </c>
      <c r="F20" s="125">
        <v>9048.4550447190886</v>
      </c>
      <c r="G20" s="125">
        <v>10434.071667419399</v>
      </c>
      <c r="H20" s="125">
        <v>11805.250719001739</v>
      </c>
      <c r="I20" s="125">
        <v>12510.350476033411</v>
      </c>
      <c r="J20" s="125">
        <v>15255.049806946949</v>
      </c>
      <c r="K20" s="125">
        <v>19410.338856548642</v>
      </c>
      <c r="L20" s="126">
        <v>24244.193748694921</v>
      </c>
      <c r="M20" s="126">
        <v>29067.122911346512</v>
      </c>
      <c r="N20" s="126">
        <v>33849.47079301787</v>
      </c>
    </row>
    <row r="21" spans="1:14" ht="21.95" customHeight="1">
      <c r="A21" s="98">
        <v>1200</v>
      </c>
      <c r="B21" s="117">
        <v>5669.6731984893004</v>
      </c>
      <c r="C21" s="125">
        <v>6490.2735244647301</v>
      </c>
      <c r="D21" s="125">
        <v>8090.8928954353505</v>
      </c>
      <c r="E21" s="125">
        <v>9692.292675655588</v>
      </c>
      <c r="F21" s="125">
        <v>11685.067694560257</v>
      </c>
      <c r="G21" s="125">
        <v>12124.828306721129</v>
      </c>
      <c r="H21" s="125">
        <v>13725.447677691749</v>
      </c>
      <c r="I21" s="125">
        <v>14547.999026791227</v>
      </c>
      <c r="J21" s="125">
        <v>17748.847564107655</v>
      </c>
      <c r="K21" s="125">
        <v>22602.99309674406</v>
      </c>
      <c r="L21" s="126">
        <v>28227.402558755395</v>
      </c>
      <c r="M21" s="126">
        <v>33849.47079301787</v>
      </c>
      <c r="N21" s="126">
        <v>38549.485498854323</v>
      </c>
    </row>
    <row r="22" spans="1:14" ht="21.95" customHeight="1">
      <c r="A22" s="98">
        <v>1400</v>
      </c>
      <c r="B22" s="117">
        <v>6445.3999926115785</v>
      </c>
      <c r="C22" s="125">
        <v>7378.7694551571012</v>
      </c>
      <c r="D22" s="125">
        <v>9202.9760761438483</v>
      </c>
      <c r="E22" s="125">
        <v>11029.523924879459</v>
      </c>
      <c r="F22" s="125">
        <v>11961.722773550549</v>
      </c>
      <c r="G22" s="125">
        <v>13798.02573790641</v>
      </c>
      <c r="H22" s="125">
        <v>15623.402972767588</v>
      </c>
      <c r="I22" s="125">
        <v>16555.992026063483</v>
      </c>
      <c r="J22" s="125">
        <v>20206.746495785846</v>
      </c>
      <c r="K22" s="125">
        <v>25733.214596969872</v>
      </c>
      <c r="L22" s="126">
        <v>32141.93535484932</v>
      </c>
      <c r="M22" s="126">
        <v>38549.485498854323</v>
      </c>
      <c r="N22" s="126">
        <v>43333.394199024922</v>
      </c>
    </row>
    <row r="23" spans="1:14" ht="21.95" customHeight="1">
      <c r="A23" s="98">
        <v>1600</v>
      </c>
      <c r="B23" s="117">
        <v>7223.0778098579112</v>
      </c>
      <c r="C23" s="125">
        <v>8271.5576367223803</v>
      </c>
      <c r="D23" s="125">
        <v>10332.228260343987</v>
      </c>
      <c r="E23" s="125">
        <v>12378.071108222821</v>
      </c>
      <c r="F23" s="125">
        <v>13426.550935087289</v>
      </c>
      <c r="G23" s="125">
        <v>15491.513809581813</v>
      </c>
      <c r="H23" s="125">
        <v>17544.77054533203</v>
      </c>
      <c r="I23" s="125">
        <v>18593.640576821312</v>
      </c>
      <c r="J23" s="125">
        <v>22699.763843696932</v>
      </c>
      <c r="K23" s="125">
        <v>28916.113721545051</v>
      </c>
      <c r="L23" s="126">
        <v>36123.58334641056</v>
      </c>
      <c r="M23" s="126">
        <v>43333.394199024922</v>
      </c>
      <c r="N23" s="126">
        <v>48033.408904861375</v>
      </c>
    </row>
    <row r="24" spans="1:14" ht="21.95" customHeight="1">
      <c r="A24" s="98">
        <v>1800</v>
      </c>
      <c r="B24" s="117">
        <v>7998.0241947305713</v>
      </c>
      <c r="C24" s="125">
        <v>9158.4927489155089</v>
      </c>
      <c r="D24" s="125">
        <v>11435.33673468186</v>
      </c>
      <c r="E24" s="125">
        <v>13714.131743572261</v>
      </c>
      <c r="F24" s="125">
        <v>14875.380707006818</v>
      </c>
      <c r="G24" s="125">
        <v>17163.930831517471</v>
      </c>
      <c r="H24" s="125">
        <v>19439.604203409384</v>
      </c>
      <c r="I24" s="125">
        <v>20602.804189967999</v>
      </c>
      <c r="J24" s="125">
        <v>25156.882366125505</v>
      </c>
      <c r="K24" s="125">
        <v>32045.554812521248</v>
      </c>
      <c r="L24" s="126">
        <v>40038.506347129296</v>
      </c>
      <c r="M24" s="126">
        <v>48033.408904861375</v>
      </c>
      <c r="N24" s="126">
        <v>52720.546858079098</v>
      </c>
    </row>
    <row r="25" spans="1:14" ht="21.95" customHeight="1">
      <c r="A25" s="98">
        <v>2000</v>
      </c>
      <c r="B25" s="117">
        <v>8760.8742362341218</v>
      </c>
      <c r="C25" s="125">
        <v>10035.672745488389</v>
      </c>
      <c r="D25" s="125">
        <v>12536.884390520489</v>
      </c>
      <c r="E25" s="125">
        <v>15039.26664942702</v>
      </c>
      <c r="F25" s="125">
        <v>16312.114135557238</v>
      </c>
      <c r="G25" s="125">
        <v>18823.861305459206</v>
      </c>
      <c r="H25" s="125">
        <v>21326.633768990545</v>
      </c>
      <c r="I25" s="125">
        <v>22599.481255120776</v>
      </c>
      <c r="J25" s="125">
        <v>27603.075159059401</v>
      </c>
      <c r="K25" s="125">
        <v>35163.679969377954</v>
      </c>
      <c r="L25" s="126">
        <v>43942.893822978142</v>
      </c>
      <c r="M25" s="126">
        <v>52720.546858079098</v>
      </c>
      <c r="N25" s="126">
        <v>57408.07501592164</v>
      </c>
    </row>
    <row r="26" spans="1:14" ht="21.95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</row>
    <row r="27" spans="1:14" ht="21.95" customHeight="1">
      <c r="A27" s="304" t="s">
        <v>73</v>
      </c>
      <c r="B27" s="143"/>
      <c r="C27" s="143"/>
      <c r="D27" s="143"/>
      <c r="E27" s="143"/>
      <c r="F27" s="143"/>
      <c r="G27" s="144"/>
      <c r="H27" s="144"/>
      <c r="I27" s="144"/>
      <c r="J27" s="144"/>
      <c r="K27" s="144"/>
      <c r="L27" s="145"/>
      <c r="M27" s="145"/>
      <c r="N27" s="146"/>
    </row>
    <row r="28" spans="1:14" ht="21.95" customHeight="1">
      <c r="A28" s="305" t="s">
        <v>74</v>
      </c>
      <c r="B28" s="143"/>
      <c r="C28" s="143"/>
      <c r="D28" s="143"/>
      <c r="E28" s="143"/>
      <c r="F28" s="143"/>
      <c r="G28" s="144"/>
      <c r="H28" s="144"/>
      <c r="I28" s="144"/>
      <c r="J28" s="144"/>
      <c r="K28" s="144"/>
      <c r="L28" s="145"/>
      <c r="M28" s="145"/>
      <c r="N28" s="146"/>
    </row>
    <row r="29" spans="1:14" ht="21.95" customHeight="1">
      <c r="A29" s="306" t="s">
        <v>75</v>
      </c>
      <c r="B29" s="147"/>
      <c r="C29" s="147"/>
      <c r="D29" s="147"/>
      <c r="E29" s="147"/>
      <c r="F29" s="147"/>
      <c r="G29" s="145"/>
      <c r="H29" s="145"/>
      <c r="I29" s="145"/>
      <c r="J29" s="145"/>
      <c r="K29" s="145"/>
      <c r="L29" s="145"/>
      <c r="M29" s="145"/>
      <c r="N29" s="146"/>
    </row>
    <row r="30" spans="1:14" ht="21.95" customHeight="1">
      <c r="A30" s="306" t="s">
        <v>274</v>
      </c>
      <c r="B30" s="147"/>
      <c r="C30" s="147"/>
      <c r="D30" s="147"/>
      <c r="E30" s="147"/>
      <c r="F30" s="147"/>
      <c r="G30" s="145"/>
      <c r="H30" s="145"/>
      <c r="I30" s="145"/>
      <c r="J30" s="145"/>
      <c r="K30" s="145"/>
      <c r="L30" s="145"/>
      <c r="M30" s="145"/>
      <c r="N30" s="146"/>
    </row>
    <row r="31" spans="1:14" ht="21.95" customHeight="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</row>
    <row r="32" spans="1:14" ht="21.95" customHeight="1"/>
  </sheetData>
  <mergeCells count="5">
    <mergeCell ref="A5:N5"/>
    <mergeCell ref="L4:N4"/>
    <mergeCell ref="A6:N6"/>
    <mergeCell ref="A7:C7"/>
    <mergeCell ref="A1:N1"/>
  </mergeCells>
  <phoneticPr fontId="2" type="noConversion"/>
  <hyperlinks>
    <hyperlink ref="A7:B7" location="Cодержание!A1" display="СОДЕРЖАНИЕ"/>
  </hyperlinks>
  <printOptions horizontalCentered="1"/>
  <pageMargins left="0.15748031496062992" right="0.19685039370078741" top="0" bottom="0" header="0.19685039370078741" footer="0.19685039370078741"/>
  <pageSetup paperSize="9" scale="74" orientation="portrait" horizontalDpi="24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45</vt:i4>
      </vt:variant>
      <vt:variant>
        <vt:lpstr>Именованные диапазоны</vt:lpstr>
      </vt:variant>
      <vt:variant>
        <vt:i4>44</vt:i4>
      </vt:variant>
    </vt:vector>
  </HeadingPairs>
  <TitlesOfParts>
    <vt:vector size="89" baseType="lpstr">
      <vt:lpstr>Cодержание</vt:lpstr>
      <vt:lpstr>SAD-RAD</vt:lpstr>
      <vt:lpstr>RAG</vt:lpstr>
      <vt:lpstr>RAR</vt:lpstr>
      <vt:lpstr>SAG</vt:lpstr>
      <vt:lpstr>SAR</vt:lpstr>
      <vt:lpstr> EAL-A</vt:lpstr>
      <vt:lpstr> EAL-M</vt:lpstr>
      <vt:lpstr>RLG - A</vt:lpstr>
      <vt:lpstr>RLG - M</vt:lpstr>
      <vt:lpstr>SLG</vt:lpstr>
      <vt:lpstr>NPR</vt:lpstr>
      <vt:lpstr>GAL</vt:lpstr>
      <vt:lpstr>EGG</vt:lpstr>
      <vt:lpstr> EGG-M</vt:lpstr>
      <vt:lpstr>KK</vt:lpstr>
      <vt:lpstr>KK-PAG</vt:lpstr>
      <vt:lpstr>АKK</vt:lpstr>
      <vt:lpstr>DG </vt:lpstr>
      <vt:lpstr> PAG</vt:lpstr>
      <vt:lpstr>РВД</vt:lpstr>
      <vt:lpstr>RKO</vt:lpstr>
      <vt:lpstr>RKR</vt:lpstr>
      <vt:lpstr>SKO</vt:lpstr>
      <vt:lpstr>SKR</vt:lpstr>
      <vt:lpstr>SD</vt:lpstr>
      <vt:lpstr>SD-PL</vt:lpstr>
      <vt:lpstr>SDB</vt:lpstr>
      <vt:lpstr>ВРД</vt:lpstr>
      <vt:lpstr>ПКБ</vt:lpstr>
      <vt:lpstr>MD</vt:lpstr>
      <vt:lpstr>YST-YSD</vt:lpstr>
      <vt:lpstr>YAT</vt:lpstr>
      <vt:lpstr>PSD 1</vt:lpstr>
      <vt:lpstr>PSD 2</vt:lpstr>
      <vt:lpstr>PSD 3</vt:lpstr>
      <vt:lpstr>ASD 1</vt:lpstr>
      <vt:lpstr>ASD 2</vt:lpstr>
      <vt:lpstr>USD</vt:lpstr>
      <vt:lpstr> ВДА </vt:lpstr>
      <vt:lpstr>АИК</vt:lpstr>
      <vt:lpstr>АТД</vt:lpstr>
      <vt:lpstr>АРС-1</vt:lpstr>
      <vt:lpstr>АРС-2</vt:lpstr>
      <vt:lpstr>HF - ХЕПА</vt:lpstr>
      <vt:lpstr>' EAL-A'!Область_печати</vt:lpstr>
      <vt:lpstr>' EAL-M'!Область_печати</vt:lpstr>
      <vt:lpstr>' EGG-M'!Область_печати</vt:lpstr>
      <vt:lpstr>' PAG'!Область_печати</vt:lpstr>
      <vt:lpstr>' ВДА '!Область_печати</vt:lpstr>
      <vt:lpstr>'ASD 1'!Область_печати</vt:lpstr>
      <vt:lpstr>'ASD 2'!Область_печати</vt:lpstr>
      <vt:lpstr>Cодержание!Область_печати</vt:lpstr>
      <vt:lpstr>'DG '!Область_печати</vt:lpstr>
      <vt:lpstr>EGG!Область_печати</vt:lpstr>
      <vt:lpstr>GAL!Область_печати</vt:lpstr>
      <vt:lpstr>'HF - ХЕПА'!Область_печати</vt:lpstr>
      <vt:lpstr>KK!Область_печати</vt:lpstr>
      <vt:lpstr>'KK-PAG'!Область_печати</vt:lpstr>
      <vt:lpstr>MD!Область_печати</vt:lpstr>
      <vt:lpstr>NPR!Область_печати</vt:lpstr>
      <vt:lpstr>'PSD 1'!Область_печати</vt:lpstr>
      <vt:lpstr>'PSD 2'!Область_печати</vt:lpstr>
      <vt:lpstr>'PSD 3'!Область_печати</vt:lpstr>
      <vt:lpstr>RAG!Область_печати</vt:lpstr>
      <vt:lpstr>RAR!Область_печати</vt:lpstr>
      <vt:lpstr>RKO!Область_печати</vt:lpstr>
      <vt:lpstr>RKR!Область_печати</vt:lpstr>
      <vt:lpstr>'RLG - A'!Область_печати</vt:lpstr>
      <vt:lpstr>'RLG - M'!Область_печати</vt:lpstr>
      <vt:lpstr>'SAD-RAD'!Область_печати</vt:lpstr>
      <vt:lpstr>SAG!Область_печати</vt:lpstr>
      <vt:lpstr>SAR!Область_печати</vt:lpstr>
      <vt:lpstr>SDB!Область_печати</vt:lpstr>
      <vt:lpstr>'SD-PL'!Область_печати</vt:lpstr>
      <vt:lpstr>SKO!Область_печати</vt:lpstr>
      <vt:lpstr>SKR!Область_печати</vt:lpstr>
      <vt:lpstr>SLG!Область_печати</vt:lpstr>
      <vt:lpstr>USD!Область_печати</vt:lpstr>
      <vt:lpstr>YAT!Область_печати</vt:lpstr>
      <vt:lpstr>'YST-YSD'!Область_печати</vt:lpstr>
      <vt:lpstr>АKK!Область_печати</vt:lpstr>
      <vt:lpstr>АИК!Область_печати</vt:lpstr>
      <vt:lpstr>'АРС-1'!Область_печати</vt:lpstr>
      <vt:lpstr>'АРС-2'!Область_печати</vt:lpstr>
      <vt:lpstr>АТД!Область_печати</vt:lpstr>
      <vt:lpstr>ВРД!Область_печати</vt:lpstr>
      <vt:lpstr>ПКБ!Область_печати</vt:lpstr>
      <vt:lpstr>РВД!Область_печати</vt:lpstr>
    </vt:vector>
  </TitlesOfParts>
  <Company>Doğu Isıtma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DOGU</dc:creator>
  <cp:lastModifiedBy>Пользователь Windows</cp:lastModifiedBy>
  <cp:lastPrinted>2016-07-13T07:16:55Z</cp:lastPrinted>
  <dcterms:created xsi:type="dcterms:W3CDTF">2004-02-27T06:19:04Z</dcterms:created>
  <dcterms:modified xsi:type="dcterms:W3CDTF">2017-01-19T10:42:48Z</dcterms:modified>
</cp:coreProperties>
</file>